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600" windowWidth="17895" windowHeight="9660" activeTab="0"/>
  </bookViews>
  <sheets>
    <sheet name="Документ" sheetId="1" r:id="rId1"/>
  </sheets>
  <definedNames>
    <definedName name="_xlnm.Print_Titles" localSheetId="0">'Документ'!$7:$8</definedName>
    <definedName name="_xlnm.Print_Area" localSheetId="0">'Документ'!$A$1:$E$40</definedName>
  </definedNames>
  <calcPr fullCalcOnLoad="1"/>
</workbook>
</file>

<file path=xl/sharedStrings.xml><?xml version="1.0" encoding="utf-8"?>
<sst xmlns="http://schemas.openxmlformats.org/spreadsheetml/2006/main" count="38" uniqueCount="38">
  <si>
    <t>(тыс.рублей)</t>
  </si>
  <si>
    <t>Итого</t>
  </si>
  <si>
    <t>Уточненные бюджетные ассигнования</t>
  </si>
  <si>
    <t>Наименование показателя</t>
  </si>
  <si>
    <t>Всего</t>
  </si>
  <si>
    <t xml:space="preserve">Приложение № 1                                                                      к пояснительной записке </t>
  </si>
  <si>
    <t>Государственная программа Забайкальского края "Управление государственными финансами и государственным долгом"</t>
  </si>
  <si>
    <t>Государственная программа Забайкальского края "Защита населения и территорий от чрезвычайных ситуаций, обеспечение пожарной безопасности и безопасности людей на водных объектах Забайкальского края"</t>
  </si>
  <si>
    <t>Государственная программа Забайкальского края "Экономическое развитие"</t>
  </si>
  <si>
    <t>Государственная программа Забайкальского края "Содействие занятости населения"</t>
  </si>
  <si>
    <t>Государственная программа Забайкальского края "Развитие сельского хозяйства и регулирование рынков сельскохозяйственной продукции, сырья и продовольствия"</t>
  </si>
  <si>
    <t>Государственная программа Забайкальского края "Развитие информационного общества и формирование электронного правительства в Забайкальском крае"</t>
  </si>
  <si>
    <t>Государственная программа Забайкальского края "Воспроизводство и использование природных ресурсов"</t>
  </si>
  <si>
    <t>Государственная программа Забайкальского края "Охрана окружающей среды"</t>
  </si>
  <si>
    <t>Государственная программа Забайкальского края "Развитие лесного хозяйства Забайкальского края"</t>
  </si>
  <si>
    <t>Государственная программа Забайкальского края "Управление государственной собственностью Забайкальского края"</t>
  </si>
  <si>
    <t>Государственная программа Забайкальского края "Развитие международной, внешнеэкономической деятельности и туризма в Забайкальском крае"</t>
  </si>
  <si>
    <t>Государственная программа Забайкальского края "Развитие территорий и жилищная политика Забайкальского края"</t>
  </si>
  <si>
    <t>Государственная программа Забайкальского края "Развитие транспортной системы Забайкальского края"</t>
  </si>
  <si>
    <t>Государственная программа Забайкальского края "Развитие образования Забайкальского края на 2014-2025 годы"</t>
  </si>
  <si>
    <t>Государственная программа Забайкальского края "Развитие культуры в Забайкальском крае"</t>
  </si>
  <si>
    <t>Государственная программа Забайкальского края "Развитие здравоохранения Забайкальского края"</t>
  </si>
  <si>
    <t>Государственная программа Забайкальского края "Социальная поддержка граждан"</t>
  </si>
  <si>
    <t>Государственная программа Забайкальского края "Развитие физической культуры и спорта в Забайкальском крае"</t>
  </si>
  <si>
    <t>Государственная программа Забайкальского края "Совершенствование государственного управления Забайкальского края"</t>
  </si>
  <si>
    <t>Государственная программа Забайкальского края "Доступная среда"</t>
  </si>
  <si>
    <t>Государственная программа Забайкальского края "Обеспечение градостроительной деятельности на территории Забайкальского края"</t>
  </si>
  <si>
    <t>Государственная программа Забайкальского края "Развитие жилищно-коммунального хозяйства Забайкальского края"</t>
  </si>
  <si>
    <t>Государственная программа Забайкальского края по переселению граждан из жилищного фонда, признанного аварийным или непригодным для проживания, и (или) с высоким уровнем износа</t>
  </si>
  <si>
    <t>Государственная программа Забайкальского края "Сохранение, использование, популяризация и государственная охрана объектов культурного наследия"</t>
  </si>
  <si>
    <t>Непрограммная деятельность</t>
  </si>
  <si>
    <t>Государственная программа Забайкальского края "Социально-экономическое развитие Агинского Бурятского округа Забайкальского края"</t>
  </si>
  <si>
    <t>Государственная программа Забайкальского края "Комплексные меры по улучшению наркологической ситуации в Забайкальском крае"</t>
  </si>
  <si>
    <t>Государственная программа Забайкальского края "Формирование современной городской среды"</t>
  </si>
  <si>
    <t>Государственная программа Забайкальского края "Комплексное развитие сельских территорий"</t>
  </si>
  <si>
    <t xml:space="preserve">Исполнено </t>
  </si>
  <si>
    <t>Государственная программа Забайкальского края "Развитие дорожного хозяйства Забайкальского края"</t>
  </si>
  <si>
    <t xml:space="preserve">Информация об исполнении                                                                                                            государственных программ и непрограммных направлений деятельности                                                                                                                                                             за девять месяцев 2022 года
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</si>
</sst>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_р_._-;\-* #,##0.0_р_._-;_-* &quot;-&quot;?_р_._-;_-@_-"/>
    <numFmt numFmtId="165" formatCode="#,##0.0"/>
    <numFmt numFmtId="166" formatCode="_-* #,##0.0\ _₽_-;\-* #,##0.0\ _₽_-;_-* &quot;-&quot;?\ _₽_-;_-@_-"/>
  </numFmts>
  <fonts count="63">
    <font>
      <sz val="1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0"/>
      <color rgb="FF000000"/>
      <name val="Arial Cyr"/>
      <family val="0"/>
    </font>
    <font>
      <b/>
      <sz val="12"/>
      <color rgb="FF000000"/>
      <name val="Arial Cyr"/>
      <family val="0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3"/>
      <color rgb="FF00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B9CDE5"/>
        <bgColor indexed="64"/>
      </patternFill>
    </fill>
    <fill>
      <patternFill patternType="solid">
        <fgColor rgb="FFDCE6F2"/>
        <bgColor indexed="64"/>
      </patternFill>
    </fill>
    <fill>
      <patternFill patternType="solid">
        <fgColor rgb="FFF1F5F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/>
      <bottom/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10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0" borderId="1">
      <alignment horizontal="center" vertical="center" wrapText="1"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20" borderId="0">
      <alignment/>
      <protection/>
    </xf>
    <xf numFmtId="0" fontId="37" fillId="0" borderId="0">
      <alignment horizontal="left" vertical="top" wrapText="1"/>
      <protection/>
    </xf>
    <xf numFmtId="0" fontId="37" fillId="0" borderId="0">
      <alignment/>
      <protection/>
    </xf>
    <xf numFmtId="0" fontId="38" fillId="0" borderId="0">
      <alignment horizontal="center" wrapText="1"/>
      <protection/>
    </xf>
    <xf numFmtId="0" fontId="38" fillId="0" borderId="0">
      <alignment horizontal="center"/>
      <protection/>
    </xf>
    <xf numFmtId="0" fontId="37" fillId="0" borderId="0">
      <alignment wrapText="1"/>
      <protection/>
    </xf>
    <xf numFmtId="0" fontId="37" fillId="0" borderId="0">
      <alignment horizontal="right"/>
      <protection/>
    </xf>
    <xf numFmtId="0" fontId="37" fillId="20" borderId="2">
      <alignment/>
      <protection/>
    </xf>
    <xf numFmtId="0" fontId="37" fillId="0" borderId="1">
      <alignment horizontal="center" vertical="center" wrapText="1"/>
      <protection/>
    </xf>
    <xf numFmtId="0" fontId="37" fillId="0" borderId="3">
      <alignment/>
      <protection/>
    </xf>
    <xf numFmtId="0" fontId="37" fillId="0" borderId="1">
      <alignment horizontal="center" vertical="center" shrinkToFit="1"/>
      <protection/>
    </xf>
    <xf numFmtId="0" fontId="37" fillId="20" borderId="4">
      <alignment/>
      <protection/>
    </xf>
    <xf numFmtId="0" fontId="36" fillId="0" borderId="1">
      <alignment horizontal="left"/>
      <protection/>
    </xf>
    <xf numFmtId="4" fontId="36" fillId="21" borderId="1">
      <alignment horizontal="right" vertical="top" shrinkToFit="1"/>
      <protection/>
    </xf>
    <xf numFmtId="0" fontId="37" fillId="20" borderId="5">
      <alignment/>
      <protection/>
    </xf>
    <xf numFmtId="0" fontId="37" fillId="0" borderId="4">
      <alignment/>
      <protection/>
    </xf>
    <xf numFmtId="0" fontId="37" fillId="0" borderId="0">
      <alignment horizontal="left" wrapText="1"/>
      <protection/>
    </xf>
    <xf numFmtId="49" fontId="37" fillId="0" borderId="1">
      <alignment horizontal="left" vertical="top" wrapText="1"/>
      <protection/>
    </xf>
    <xf numFmtId="4" fontId="37" fillId="22" borderId="1">
      <alignment horizontal="right" vertical="top" shrinkToFit="1"/>
      <protection/>
    </xf>
    <xf numFmtId="0" fontId="37" fillId="20" borderId="5">
      <alignment horizontal="center"/>
      <protection/>
    </xf>
    <xf numFmtId="0" fontId="37" fillId="20" borderId="0">
      <alignment horizontal="center"/>
      <protection/>
    </xf>
    <xf numFmtId="4" fontId="37" fillId="0" borderId="1">
      <alignment horizontal="right" vertical="top" shrinkToFit="1"/>
      <protection/>
    </xf>
    <xf numFmtId="49" fontId="36" fillId="0" borderId="1">
      <alignment horizontal="left" vertical="top" wrapText="1"/>
      <protection/>
    </xf>
    <xf numFmtId="0" fontId="37" fillId="20" borderId="0">
      <alignment horizontal="left"/>
      <protection/>
    </xf>
    <xf numFmtId="4" fontId="37" fillId="0" borderId="3">
      <alignment horizontal="right" shrinkToFit="1"/>
      <protection/>
    </xf>
    <xf numFmtId="4" fontId="37" fillId="0" borderId="0">
      <alignment horizontal="right" shrinkToFit="1"/>
      <protection/>
    </xf>
    <xf numFmtId="0" fontId="37" fillId="20" borderId="4">
      <alignment horizontal="center"/>
      <protection/>
    </xf>
    <xf numFmtId="4" fontId="39" fillId="23" borderId="1">
      <alignment horizontal="right" vertical="top" wrapText="1"/>
      <protection/>
    </xf>
    <xf numFmtId="4" fontId="39" fillId="24" borderId="1">
      <alignment horizontal="right" vertical="top" shrinkToFit="1"/>
      <protection/>
    </xf>
    <xf numFmtId="4" fontId="39" fillId="25" borderId="1">
      <alignment horizontal="right" vertical="top" shrinkToFit="1"/>
      <protection/>
    </xf>
    <xf numFmtId="4" fontId="40" fillId="0" borderId="6">
      <alignment horizontal="right" vertical="top" shrinkToFit="1"/>
      <protection/>
    </xf>
    <xf numFmtId="4" fontId="40" fillId="0" borderId="1">
      <alignment horizontal="right" vertical="top" shrinkToFit="1"/>
      <protection/>
    </xf>
    <xf numFmtId="4" fontId="39" fillId="23" borderId="1">
      <alignment horizontal="right" vertical="top" shrinkToFit="1"/>
      <protection/>
    </xf>
    <xf numFmtId="4" fontId="39" fillId="25" borderId="0">
      <alignment horizontal="right" vertical="top" shrinkToFit="1"/>
      <protection/>
    </xf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41" fillId="32" borderId="7" applyNumberFormat="0" applyAlignment="0" applyProtection="0"/>
    <xf numFmtId="0" fontId="42" fillId="33" borderId="8" applyNumberFormat="0" applyAlignment="0" applyProtection="0"/>
    <xf numFmtId="0" fontId="43" fillId="33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10" applyNumberFormat="0" applyFill="0" applyAlignment="0" applyProtection="0"/>
    <xf numFmtId="0" fontId="46" fillId="0" borderId="11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12" applyNumberFormat="0" applyFill="0" applyAlignment="0" applyProtection="0"/>
    <xf numFmtId="0" fontId="48" fillId="34" borderId="13" applyNumberFormat="0" applyAlignment="0" applyProtection="0"/>
    <xf numFmtId="0" fontId="49" fillId="0" borderId="0" applyNumberFormat="0" applyFill="0" applyBorder="0" applyAlignment="0" applyProtection="0"/>
    <xf numFmtId="0" fontId="50" fillId="35" borderId="0" applyNumberFormat="0" applyBorder="0" applyAlignment="0" applyProtection="0"/>
    <xf numFmtId="0" fontId="51" fillId="36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7" borderId="14" applyNumberFormat="0" applyFont="0" applyAlignment="0" applyProtection="0"/>
    <xf numFmtId="9" fontId="0" fillId="0" borderId="0" applyFont="0" applyFill="0" applyBorder="0" applyAlignment="0" applyProtection="0"/>
    <xf numFmtId="0" fontId="53" fillId="0" borderId="15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8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56" fillId="0" borderId="0" xfId="41" applyNumberFormat="1" applyFont="1" applyProtection="1">
      <alignment/>
      <protection/>
    </xf>
    <xf numFmtId="0" fontId="57" fillId="0" borderId="0" xfId="43" applyNumberFormat="1" applyFont="1" applyProtection="1">
      <alignment horizontal="center"/>
      <protection/>
    </xf>
    <xf numFmtId="0" fontId="56" fillId="0" borderId="0" xfId="44" applyNumberFormat="1" applyFont="1" applyProtection="1">
      <alignment wrapText="1"/>
      <protection/>
    </xf>
    <xf numFmtId="0" fontId="56" fillId="0" borderId="0" xfId="45" applyNumberFormat="1" applyFont="1" applyProtection="1">
      <alignment horizontal="right"/>
      <protection/>
    </xf>
    <xf numFmtId="0" fontId="56" fillId="0" borderId="0" xfId="55" applyNumberFormat="1" applyFont="1" applyProtection="1">
      <alignment horizontal="left" wrapText="1"/>
      <protection/>
    </xf>
    <xf numFmtId="0" fontId="56" fillId="0" borderId="0" xfId="41" applyNumberFormat="1" applyFont="1" applyFill="1" applyProtection="1">
      <alignment/>
      <protection/>
    </xf>
    <xf numFmtId="0" fontId="2" fillId="0" borderId="0" xfId="0" applyFont="1" applyFill="1" applyAlignment="1" applyProtection="1">
      <alignment/>
      <protection locked="0"/>
    </xf>
    <xf numFmtId="0" fontId="3" fillId="0" borderId="16" xfId="0" applyNumberFormat="1" applyFont="1" applyFill="1" applyBorder="1" applyAlignment="1">
      <alignment vertical="center" wrapText="1"/>
    </xf>
    <xf numFmtId="0" fontId="4" fillId="0" borderId="16" xfId="0" applyNumberFormat="1" applyFont="1" applyFill="1" applyBorder="1" applyAlignment="1">
      <alignment vertical="center" wrapText="1"/>
    </xf>
    <xf numFmtId="164" fontId="4" fillId="0" borderId="16" xfId="0" applyNumberFormat="1" applyFont="1" applyFill="1" applyBorder="1" applyAlignment="1">
      <alignment horizontal="right" vertical="center" wrapText="1"/>
    </xf>
    <xf numFmtId="0" fontId="56" fillId="0" borderId="0" xfId="48" applyNumberFormat="1" applyFont="1" applyBorder="1" applyProtection="1">
      <alignment/>
      <protection/>
    </xf>
    <xf numFmtId="0" fontId="56" fillId="0" borderId="0" xfId="48" applyNumberFormat="1" applyFont="1" applyFill="1" applyBorder="1" applyProtection="1">
      <alignment/>
      <protection/>
    </xf>
    <xf numFmtId="0" fontId="56" fillId="0" borderId="0" xfId="54" applyNumberFormat="1" applyFont="1" applyBorder="1" applyProtection="1">
      <alignment/>
      <protection/>
    </xf>
    <xf numFmtId="0" fontId="58" fillId="0" borderId="16" xfId="49" applyNumberFormat="1" applyFont="1" applyBorder="1" applyProtection="1">
      <alignment horizontal="center" vertical="center" shrinkToFit="1"/>
      <protection/>
    </xf>
    <xf numFmtId="0" fontId="59" fillId="0" borderId="16" xfId="35" applyNumberFormat="1" applyFont="1" applyBorder="1" applyAlignment="1" applyProtection="1">
      <alignment horizontal="center" vertical="center" wrapText="1"/>
      <protection/>
    </xf>
    <xf numFmtId="0" fontId="59" fillId="0" borderId="16" xfId="47" applyNumberFormat="1" applyFont="1" applyBorder="1" applyProtection="1">
      <alignment horizontal="center" vertical="center" wrapText="1"/>
      <protection/>
    </xf>
    <xf numFmtId="165" fontId="60" fillId="0" borderId="1" xfId="71" applyNumberFormat="1" applyFont="1" applyFill="1" applyAlignment="1" applyProtection="1">
      <alignment horizontal="right" vertical="center" wrapText="1" shrinkToFit="1"/>
      <protection/>
    </xf>
    <xf numFmtId="165" fontId="61" fillId="0" borderId="1" xfId="71" applyNumberFormat="1" applyFont="1" applyFill="1" applyAlignment="1" applyProtection="1">
      <alignment horizontal="right" vertical="center" wrapText="1" shrinkToFit="1"/>
      <protection/>
    </xf>
    <xf numFmtId="166" fontId="60" fillId="0" borderId="1" xfId="71" applyNumberFormat="1" applyFont="1" applyFill="1" applyAlignment="1" applyProtection="1">
      <alignment horizontal="right" vertical="center" wrapText="1" shrinkToFit="1"/>
      <protection/>
    </xf>
    <xf numFmtId="0" fontId="56" fillId="0" borderId="0" xfId="55" applyNumberFormat="1" applyFont="1" applyProtection="1">
      <alignment horizontal="left" wrapText="1"/>
      <protection/>
    </xf>
    <xf numFmtId="0" fontId="56" fillId="0" borderId="0" xfId="55" applyFont="1" applyProtection="1">
      <alignment horizontal="left" wrapText="1"/>
      <protection locked="0"/>
    </xf>
    <xf numFmtId="0" fontId="5" fillId="0" borderId="0" xfId="0" applyFont="1" applyAlignment="1" applyProtection="1">
      <alignment horizontal="center" vertical="top" wrapText="1"/>
      <protection locked="0"/>
    </xf>
    <xf numFmtId="0" fontId="62" fillId="0" borderId="0" xfId="42" applyNumberFormat="1" applyFont="1" applyBorder="1" applyAlignment="1" applyProtection="1">
      <alignment horizontal="center" vertical="center" wrapText="1"/>
      <protection/>
    </xf>
    <xf numFmtId="0" fontId="60" fillId="0" borderId="0" xfId="44" applyNumberFormat="1" applyFont="1" applyBorder="1" applyProtection="1">
      <alignment wrapText="1"/>
      <protection/>
    </xf>
    <xf numFmtId="0" fontId="60" fillId="0" borderId="0" xfId="45" applyNumberFormat="1" applyFont="1" applyBorder="1" applyProtection="1">
      <alignment horizontal="right"/>
      <protection/>
    </xf>
  </cellXfs>
  <cellStyles count="8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32" xfId="35"/>
    <cellStyle name="style0" xfId="36"/>
    <cellStyle name="td" xfId="37"/>
    <cellStyle name="tr" xfId="38"/>
    <cellStyle name="xl21" xfId="39"/>
    <cellStyle name="xl22" xfId="40"/>
    <cellStyle name="xl23" xfId="41"/>
    <cellStyle name="xl24" xfId="42"/>
    <cellStyle name="xl25" xfId="43"/>
    <cellStyle name="xl26" xfId="44"/>
    <cellStyle name="xl27" xfId="45"/>
    <cellStyle name="xl28" xfId="46"/>
    <cellStyle name="xl29" xfId="47"/>
    <cellStyle name="xl30" xfId="48"/>
    <cellStyle name="xl31" xfId="49"/>
    <cellStyle name="xl32" xfId="50"/>
    <cellStyle name="xl33" xfId="51"/>
    <cellStyle name="xl34" xfId="52"/>
    <cellStyle name="xl35" xfId="53"/>
    <cellStyle name="xl36" xfId="54"/>
    <cellStyle name="xl37" xfId="55"/>
    <cellStyle name="xl38" xfId="56"/>
    <cellStyle name="xl39" xfId="57"/>
    <cellStyle name="xl40" xfId="58"/>
    <cellStyle name="xl41" xfId="59"/>
    <cellStyle name="xl42" xfId="60"/>
    <cellStyle name="xl43" xfId="61"/>
    <cellStyle name="xl44" xfId="62"/>
    <cellStyle name="xl45" xfId="63"/>
    <cellStyle name="xl46" xfId="64"/>
    <cellStyle name="xl47" xfId="65"/>
    <cellStyle name="xl48" xfId="66"/>
    <cellStyle name="xl49" xfId="67"/>
    <cellStyle name="xl50" xfId="68"/>
    <cellStyle name="xl51" xfId="69"/>
    <cellStyle name="xl52" xfId="70"/>
    <cellStyle name="xl57" xfId="71"/>
    <cellStyle name="xl58" xfId="72"/>
    <cellStyle name="Акцент1" xfId="73"/>
    <cellStyle name="Акцент2" xfId="74"/>
    <cellStyle name="Акцент3" xfId="75"/>
    <cellStyle name="Акцент4" xfId="76"/>
    <cellStyle name="Акцент5" xfId="77"/>
    <cellStyle name="Акцент6" xfId="78"/>
    <cellStyle name="Ввод " xfId="79"/>
    <cellStyle name="Вывод" xfId="80"/>
    <cellStyle name="Вычисление" xfId="81"/>
    <cellStyle name="Currency" xfId="82"/>
    <cellStyle name="Currency [0]" xfId="83"/>
    <cellStyle name="Заголовок 1" xfId="84"/>
    <cellStyle name="Заголовок 2" xfId="85"/>
    <cellStyle name="Заголовок 3" xfId="86"/>
    <cellStyle name="Заголовок 4" xfId="87"/>
    <cellStyle name="Итог" xfId="88"/>
    <cellStyle name="Контрольная ячейка" xfId="89"/>
    <cellStyle name="Название" xfId="90"/>
    <cellStyle name="Нейтральный" xfId="91"/>
    <cellStyle name="Плохой" xfId="92"/>
    <cellStyle name="Пояснение" xfId="93"/>
    <cellStyle name="Примечание" xfId="94"/>
    <cellStyle name="Percent" xfId="95"/>
    <cellStyle name="Связанная ячейка" xfId="96"/>
    <cellStyle name="Текст предупреждения" xfId="97"/>
    <cellStyle name="Comma" xfId="98"/>
    <cellStyle name="Comma [0]" xfId="99"/>
    <cellStyle name="Хороший" xfId="100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showGridLines="0" tabSelected="1" view="pageBreakPreview" zoomScaleSheetLayoutView="100" zoomScalePageLayoutView="0" workbookViewId="0" topLeftCell="A1">
      <pane ySplit="8" topLeftCell="A9" activePane="bottomLeft" state="frozen"/>
      <selection pane="topLeft" activeCell="A1" sqref="A1"/>
      <selection pane="bottomLeft" activeCell="B38" sqref="B38"/>
    </sheetView>
  </sheetViews>
  <sheetFormatPr defaultColWidth="9.140625" defaultRowHeight="15"/>
  <cols>
    <col min="1" max="1" width="63.57421875" style="1" customWidth="1"/>
    <col min="2" max="2" width="17.8515625" style="1" customWidth="1"/>
    <col min="3" max="3" width="15.7109375" style="1" customWidth="1"/>
    <col min="4" max="6" width="0.13671875" style="1" hidden="1" customWidth="1"/>
    <col min="7" max="16384" width="9.140625" style="1" customWidth="1"/>
  </cols>
  <sheetData>
    <row r="1" spans="2:3" ht="15" customHeight="1">
      <c r="B1" s="23" t="s">
        <v>5</v>
      </c>
      <c r="C1" s="23"/>
    </row>
    <row r="2" spans="2:6" ht="26.25" customHeight="1">
      <c r="B2" s="23"/>
      <c r="C2" s="23"/>
      <c r="D2" s="3"/>
      <c r="E2" s="3"/>
      <c r="F2" s="3"/>
    </row>
    <row r="3" spans="4:6" ht="10.5" customHeight="1">
      <c r="D3" s="3"/>
      <c r="E3" s="3"/>
      <c r="F3" s="3"/>
    </row>
    <row r="4" spans="1:6" ht="64.5" customHeight="1">
      <c r="A4" s="24" t="s">
        <v>37</v>
      </c>
      <c r="B4" s="24"/>
      <c r="C4" s="24"/>
      <c r="D4" s="3"/>
      <c r="E4" s="3"/>
      <c r="F4" s="3"/>
    </row>
    <row r="5" spans="1:6" ht="15.75" customHeight="1">
      <c r="A5" s="25"/>
      <c r="B5" s="25"/>
      <c r="C5" s="25"/>
      <c r="D5" s="3"/>
      <c r="E5" s="3"/>
      <c r="F5" s="3"/>
    </row>
    <row r="6" spans="1:6" ht="15" customHeight="1">
      <c r="A6" s="26" t="s">
        <v>0</v>
      </c>
      <c r="B6" s="26"/>
      <c r="C6" s="26"/>
      <c r="D6" s="4"/>
      <c r="E6" s="4"/>
      <c r="F6" s="4"/>
    </row>
    <row r="7" spans="1:6" ht="67.5" customHeight="1">
      <c r="A7" s="17" t="s">
        <v>3</v>
      </c>
      <c r="B7" s="16" t="s">
        <v>2</v>
      </c>
      <c r="C7" s="16" t="s">
        <v>35</v>
      </c>
      <c r="D7" s="5"/>
      <c r="E7" s="5"/>
      <c r="F7" s="5"/>
    </row>
    <row r="8" spans="1:6" ht="20.25" customHeight="1">
      <c r="A8" s="15">
        <v>1</v>
      </c>
      <c r="B8" s="15">
        <v>2</v>
      </c>
      <c r="C8" s="15">
        <v>3</v>
      </c>
      <c r="D8" s="12"/>
      <c r="E8" s="2"/>
      <c r="F8" s="2"/>
    </row>
    <row r="9" spans="1:6" s="8" customFormat="1" ht="30.75" customHeight="1">
      <c r="A9" s="9" t="s">
        <v>6</v>
      </c>
      <c r="B9" s="18">
        <v>7996890.9</v>
      </c>
      <c r="C9" s="18">
        <v>5894031.7</v>
      </c>
      <c r="D9" s="13"/>
      <c r="E9" s="7"/>
      <c r="F9" s="7"/>
    </row>
    <row r="10" spans="1:6" s="8" customFormat="1" ht="45" customHeight="1">
      <c r="A10" s="9" t="s">
        <v>7</v>
      </c>
      <c r="B10" s="18">
        <v>1452587.9</v>
      </c>
      <c r="C10" s="18">
        <v>1084014</v>
      </c>
      <c r="D10" s="13"/>
      <c r="E10" s="7"/>
      <c r="F10" s="7"/>
    </row>
    <row r="11" spans="1:6" s="8" customFormat="1" ht="19.5" customHeight="1">
      <c r="A11" s="9" t="s">
        <v>8</v>
      </c>
      <c r="B11" s="18">
        <v>2048652.5</v>
      </c>
      <c r="C11" s="18">
        <v>538825.1</v>
      </c>
      <c r="D11" s="13"/>
      <c r="E11" s="7"/>
      <c r="F11" s="7"/>
    </row>
    <row r="12" spans="1:6" s="8" customFormat="1" ht="28.5" customHeight="1">
      <c r="A12" s="9" t="s">
        <v>9</v>
      </c>
      <c r="B12" s="18">
        <v>1328588.2</v>
      </c>
      <c r="C12" s="18">
        <v>727962.9</v>
      </c>
      <c r="D12" s="13"/>
      <c r="E12" s="7"/>
      <c r="F12" s="7"/>
    </row>
    <row r="13" spans="1:6" s="8" customFormat="1" ht="41.25" customHeight="1">
      <c r="A13" s="9" t="s">
        <v>10</v>
      </c>
      <c r="B13" s="18">
        <v>1923337</v>
      </c>
      <c r="C13" s="18">
        <v>1443668.4</v>
      </c>
      <c r="D13" s="13"/>
      <c r="E13" s="7"/>
      <c r="F13" s="7"/>
    </row>
    <row r="14" spans="1:6" s="8" customFormat="1" ht="39.75" customHeight="1">
      <c r="A14" s="9" t="s">
        <v>11</v>
      </c>
      <c r="B14" s="18">
        <v>145603.4</v>
      </c>
      <c r="C14" s="18">
        <v>78697.9</v>
      </c>
      <c r="D14" s="13"/>
      <c r="E14" s="7"/>
      <c r="F14" s="7"/>
    </row>
    <row r="15" spans="1:6" s="8" customFormat="1" ht="29.25" customHeight="1">
      <c r="A15" s="9" t="s">
        <v>12</v>
      </c>
      <c r="B15" s="18">
        <v>420155</v>
      </c>
      <c r="C15" s="18">
        <v>231216.9</v>
      </c>
      <c r="D15" s="13"/>
      <c r="E15" s="7"/>
      <c r="F15" s="7"/>
    </row>
    <row r="16" spans="1:6" s="8" customFormat="1" ht="29.25" customHeight="1">
      <c r="A16" s="9" t="s">
        <v>13</v>
      </c>
      <c r="B16" s="18">
        <v>2351071.9</v>
      </c>
      <c r="C16" s="18">
        <v>709541.4</v>
      </c>
      <c r="D16" s="13"/>
      <c r="E16" s="7"/>
      <c r="F16" s="7"/>
    </row>
    <row r="17" spans="1:6" s="8" customFormat="1" ht="30.75" customHeight="1">
      <c r="A17" s="9" t="s">
        <v>14</v>
      </c>
      <c r="B17" s="18">
        <v>2400371.2</v>
      </c>
      <c r="C17" s="18">
        <v>1551034</v>
      </c>
      <c r="D17" s="13"/>
      <c r="E17" s="7"/>
      <c r="F17" s="7"/>
    </row>
    <row r="18" spans="1:6" s="8" customFormat="1" ht="33.75" customHeight="1">
      <c r="A18" s="9" t="s">
        <v>15</v>
      </c>
      <c r="B18" s="18">
        <v>219442.2</v>
      </c>
      <c r="C18" s="18">
        <v>134574.2</v>
      </c>
      <c r="D18" s="13"/>
      <c r="E18" s="7"/>
      <c r="F18" s="7"/>
    </row>
    <row r="19" spans="1:6" s="8" customFormat="1" ht="33" customHeight="1">
      <c r="A19" s="9" t="s">
        <v>16</v>
      </c>
      <c r="B19" s="18">
        <v>62310.2</v>
      </c>
      <c r="C19" s="18">
        <v>22664.9</v>
      </c>
      <c r="D19" s="13"/>
      <c r="E19" s="7"/>
      <c r="F19" s="7"/>
    </row>
    <row r="20" spans="1:6" s="8" customFormat="1" ht="32.25" customHeight="1">
      <c r="A20" s="9" t="s">
        <v>17</v>
      </c>
      <c r="B20" s="18">
        <v>381352.2</v>
      </c>
      <c r="C20" s="18">
        <v>292487.2</v>
      </c>
      <c r="D20" s="13"/>
      <c r="E20" s="7"/>
      <c r="F20" s="7"/>
    </row>
    <row r="21" spans="1:6" s="8" customFormat="1" ht="31.5" customHeight="1">
      <c r="A21" s="9" t="s">
        <v>18</v>
      </c>
      <c r="B21" s="18">
        <v>1658930.4</v>
      </c>
      <c r="C21" s="18">
        <v>835407.5</v>
      </c>
      <c r="D21" s="13"/>
      <c r="E21" s="7"/>
      <c r="F21" s="7"/>
    </row>
    <row r="22" spans="1:6" s="8" customFormat="1" ht="31.5" customHeight="1">
      <c r="A22" s="9" t="s">
        <v>19</v>
      </c>
      <c r="B22" s="18">
        <v>24033418.5</v>
      </c>
      <c r="C22" s="18">
        <v>17378620.2</v>
      </c>
      <c r="D22" s="13"/>
      <c r="E22" s="7"/>
      <c r="F22" s="7"/>
    </row>
    <row r="23" spans="1:6" s="8" customFormat="1" ht="32.25" customHeight="1">
      <c r="A23" s="9" t="s">
        <v>20</v>
      </c>
      <c r="B23" s="18">
        <v>1816463.8</v>
      </c>
      <c r="C23" s="18">
        <v>1498649.2</v>
      </c>
      <c r="D23" s="13"/>
      <c r="E23" s="7"/>
      <c r="F23" s="7"/>
    </row>
    <row r="24" spans="1:6" s="8" customFormat="1" ht="33" customHeight="1">
      <c r="A24" s="9" t="s">
        <v>21</v>
      </c>
      <c r="B24" s="18">
        <v>15378012.1</v>
      </c>
      <c r="C24" s="18">
        <v>12048430.6</v>
      </c>
      <c r="D24" s="13"/>
      <c r="E24" s="7"/>
      <c r="F24" s="7"/>
    </row>
    <row r="25" spans="1:6" s="8" customFormat="1" ht="33.75" customHeight="1">
      <c r="A25" s="9" t="s">
        <v>22</v>
      </c>
      <c r="B25" s="18">
        <v>20560627.9</v>
      </c>
      <c r="C25" s="18">
        <v>16122856.6</v>
      </c>
      <c r="D25" s="13"/>
      <c r="E25" s="7"/>
      <c r="F25" s="7"/>
    </row>
    <row r="26" spans="1:6" s="8" customFormat="1" ht="31.5" customHeight="1">
      <c r="A26" s="9" t="s">
        <v>23</v>
      </c>
      <c r="B26" s="18">
        <v>816172.7</v>
      </c>
      <c r="C26" s="18">
        <v>509884.3</v>
      </c>
      <c r="D26" s="13"/>
      <c r="E26" s="7"/>
      <c r="F26" s="7"/>
    </row>
    <row r="27" spans="1:6" s="8" customFormat="1" ht="27.75" customHeight="1">
      <c r="A27" s="9" t="s">
        <v>24</v>
      </c>
      <c r="B27" s="18">
        <v>43829.8</v>
      </c>
      <c r="C27" s="18">
        <v>31897.6</v>
      </c>
      <c r="D27" s="13"/>
      <c r="E27" s="7"/>
      <c r="F27" s="7"/>
    </row>
    <row r="28" spans="1:6" s="8" customFormat="1" ht="31.5" customHeight="1">
      <c r="A28" s="9" t="s">
        <v>31</v>
      </c>
      <c r="B28" s="18">
        <v>125520.7</v>
      </c>
      <c r="C28" s="18">
        <v>98509.7</v>
      </c>
      <c r="D28" s="13"/>
      <c r="E28" s="7"/>
      <c r="F28" s="7"/>
    </row>
    <row r="29" spans="1:6" s="8" customFormat="1" ht="31.5" customHeight="1">
      <c r="A29" s="9" t="s">
        <v>32</v>
      </c>
      <c r="B29" s="18">
        <v>2024.5</v>
      </c>
      <c r="C29" s="20">
        <v>1509</v>
      </c>
      <c r="D29" s="13"/>
      <c r="E29" s="7"/>
      <c r="F29" s="7"/>
    </row>
    <row r="30" spans="1:6" s="8" customFormat="1" ht="21" customHeight="1">
      <c r="A30" s="9" t="s">
        <v>25</v>
      </c>
      <c r="B30" s="18">
        <v>1486.7</v>
      </c>
      <c r="C30" s="20">
        <v>1486.7</v>
      </c>
      <c r="D30" s="13"/>
      <c r="E30" s="7"/>
      <c r="F30" s="7"/>
    </row>
    <row r="31" spans="1:6" s="8" customFormat="1" ht="30" customHeight="1">
      <c r="A31" s="9" t="s">
        <v>26</v>
      </c>
      <c r="B31" s="18">
        <v>348036.9</v>
      </c>
      <c r="C31" s="18">
        <v>346593</v>
      </c>
      <c r="D31" s="13"/>
      <c r="E31" s="7"/>
      <c r="F31" s="7"/>
    </row>
    <row r="32" spans="1:6" s="8" customFormat="1" ht="30" customHeight="1">
      <c r="A32" s="9" t="s">
        <v>27</v>
      </c>
      <c r="B32" s="18">
        <v>2884157.4</v>
      </c>
      <c r="C32" s="18">
        <v>2340665.4</v>
      </c>
      <c r="D32" s="13"/>
      <c r="E32" s="7"/>
      <c r="F32" s="7"/>
    </row>
    <row r="33" spans="1:6" s="8" customFormat="1" ht="45.75" customHeight="1">
      <c r="A33" s="9" t="s">
        <v>28</v>
      </c>
      <c r="B33" s="18">
        <v>1919047.6</v>
      </c>
      <c r="C33" s="18">
        <v>521625.2</v>
      </c>
      <c r="D33" s="13"/>
      <c r="E33" s="7"/>
      <c r="F33" s="7"/>
    </row>
    <row r="34" spans="1:6" s="8" customFormat="1" ht="33" customHeight="1">
      <c r="A34" s="9" t="s">
        <v>33</v>
      </c>
      <c r="B34" s="18">
        <v>1311020.1</v>
      </c>
      <c r="C34" s="18">
        <v>616325.9</v>
      </c>
      <c r="D34" s="13"/>
      <c r="E34" s="7"/>
      <c r="F34" s="7"/>
    </row>
    <row r="35" spans="1:6" s="8" customFormat="1" ht="42" customHeight="1">
      <c r="A35" s="9" t="s">
        <v>29</v>
      </c>
      <c r="B35" s="18">
        <v>13319.4</v>
      </c>
      <c r="C35" s="18">
        <v>8990.3</v>
      </c>
      <c r="D35" s="13"/>
      <c r="E35" s="7"/>
      <c r="F35" s="7"/>
    </row>
    <row r="36" spans="1:6" s="8" customFormat="1" ht="42" customHeight="1">
      <c r="A36" s="9" t="s">
        <v>34</v>
      </c>
      <c r="B36" s="18">
        <v>774474.7</v>
      </c>
      <c r="C36" s="20">
        <v>506410.2</v>
      </c>
      <c r="D36" s="13"/>
      <c r="E36" s="7"/>
      <c r="F36" s="7"/>
    </row>
    <row r="37" spans="1:6" s="8" customFormat="1" ht="42" customHeight="1">
      <c r="A37" s="9" t="s">
        <v>36</v>
      </c>
      <c r="B37" s="18">
        <v>11991678.6</v>
      </c>
      <c r="C37" s="20">
        <v>5138328.6</v>
      </c>
      <c r="D37" s="13"/>
      <c r="E37" s="7"/>
      <c r="F37" s="7"/>
    </row>
    <row r="38" spans="1:6" s="8" customFormat="1" ht="22.5" customHeight="1">
      <c r="A38" s="10" t="s">
        <v>1</v>
      </c>
      <c r="B38" s="19">
        <f>SUM(B9:B37)</f>
        <v>104408584.4</v>
      </c>
      <c r="C38" s="19">
        <f>SUM(C9:C37)</f>
        <v>70714908.6</v>
      </c>
      <c r="D38" s="13"/>
      <c r="E38" s="7"/>
      <c r="F38" s="7"/>
    </row>
    <row r="39" spans="1:6" s="8" customFormat="1" ht="18" customHeight="1">
      <c r="A39" s="9" t="s">
        <v>30</v>
      </c>
      <c r="B39" s="18">
        <v>5588216.2</v>
      </c>
      <c r="C39" s="18">
        <v>3552171.5</v>
      </c>
      <c r="D39" s="13"/>
      <c r="E39" s="7"/>
      <c r="F39" s="7"/>
    </row>
    <row r="40" spans="1:6" s="8" customFormat="1" ht="18.75" customHeight="1">
      <c r="A40" s="10" t="s">
        <v>4</v>
      </c>
      <c r="B40" s="11">
        <f>B38+B39</f>
        <v>109996800.60000001</v>
      </c>
      <c r="C40" s="11">
        <f>C38+C39</f>
        <v>74267080.1</v>
      </c>
      <c r="D40" s="13"/>
      <c r="E40" s="7"/>
      <c r="F40" s="7"/>
    </row>
    <row r="41" spans="1:6" ht="12.75" customHeight="1">
      <c r="A41" s="14"/>
      <c r="B41" s="14"/>
      <c r="C41" s="14"/>
      <c r="D41" s="2"/>
      <c r="E41" s="2"/>
      <c r="F41" s="2"/>
    </row>
    <row r="42" spans="1:6" ht="12.75" customHeight="1">
      <c r="A42" s="21"/>
      <c r="B42" s="22"/>
      <c r="C42" s="22"/>
      <c r="D42" s="22"/>
      <c r="E42" s="6"/>
      <c r="F42" s="2"/>
    </row>
  </sheetData>
  <sheetProtection/>
  <mergeCells count="5">
    <mergeCell ref="A42:D42"/>
    <mergeCell ref="B1:C2"/>
    <mergeCell ref="A4:C4"/>
    <mergeCell ref="A5:C5"/>
    <mergeCell ref="A6:C6"/>
  </mergeCells>
  <printOptions/>
  <pageMargins left="0.5905511811023623" right="0.3937007874015748" top="0.5905511811023623" bottom="0.7874015748031497" header="0.15748031496062992" footer="0.3937007874015748"/>
  <pageSetup firstPageNumber="9" useFirstPageNumber="1" fitToHeight="0" horizontalDpi="600" verticalDpi="600" orientation="portrait" paperSize="9" scale="95" r:id="rId1"/>
  <headerFooter scaleWithDoc="0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Терентьева Анна Сергеевна</dc:creator>
  <cp:keywords/>
  <dc:description/>
  <cp:lastModifiedBy>ЮКоренева</cp:lastModifiedBy>
  <cp:lastPrinted>2022-04-25T01:30:07Z</cp:lastPrinted>
  <dcterms:created xsi:type="dcterms:W3CDTF">2017-07-24T06:01:10Z</dcterms:created>
  <dcterms:modified xsi:type="dcterms:W3CDTF">2022-11-17T02:58:28Z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C:\Users\АТерентьева\AppData\Local\Кейсистемс\Бюджет-КС\ReportManager\Генератор отчетов с произвольной группировкой_6.xlsx</vt:lpwstr>
  </property>
  <property fmtid="{D5CDD505-2E9C-101B-9397-08002B2CF9AE}" pid="3" name="Report Name">
    <vt:lpwstr>C__Users_АТерентьева_AppData_Local_Кейсистемс_Бюджет-КС_ReportManager_Генератор отчетов с произвольной группировкой_6.xlsx</vt:lpwstr>
  </property>
</Properties>
</file>