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12345" activeTab="0"/>
  </bookViews>
  <sheets>
    <sheet name="Расходы конс. бюджет" sheetId="1" r:id="rId1"/>
  </sheets>
  <definedNames>
    <definedName name="_xlnm._FilterDatabase" localSheetId="0" hidden="1">'Расходы конс. бюджет'!$A$4:$N$81</definedName>
    <definedName name="_xlnm.Print_Titles" localSheetId="0">'Расходы конс. бюджет'!$3:$4</definedName>
    <definedName name="_xlnm.Print_Area" localSheetId="0">'Расходы конс. бюджет'!$A$1:$M$81</definedName>
  </definedNames>
  <calcPr fullCalcOnLoad="1"/>
</workbook>
</file>

<file path=xl/sharedStrings.xml><?xml version="1.0" encoding="utf-8"?>
<sst xmlns="http://schemas.openxmlformats.org/spreadsheetml/2006/main" count="256" uniqueCount="110">
  <si>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</si>
  <si>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</si>
  <si>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</si>
  <si>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</si>
  <si>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</si>
  <si>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</si>
  <si>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</si>
  <si>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Межбюджетные трансферты общего характера бюджетам бюджетной системы Российской Федерации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</si>
  <si>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</si>
  <si>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</si>
  <si>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</si>
  <si>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</si>
  <si>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</si>
  <si>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</si>
  <si>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</si>
  <si>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</si>
  <si>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</si>
  <si>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</si>
  <si>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</si>
  <si>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</si>
  <si>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</si>
  <si>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</si>
  <si>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</si>
  <si>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</si>
  <si>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</si>
  <si>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</si>
  <si>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</si>
  <si>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</si>
  <si>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</si>
  <si>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</si>
  <si>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</si>
  <si>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</si>
  <si>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</si>
  <si>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</si>
  <si>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</si>
  <si>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</si>
  <si>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</si>
  <si>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</si>
  <si>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</si>
  <si>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</si>
  <si>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</si>
  <si>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</si>
  <si>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</si>
  <si>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</si>
  <si>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</si>
  <si>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</si>
  <si>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</si>
  <si>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</si>
  <si>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</si>
  <si>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</si>
  <si>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</si>
  <si>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</si>
  <si>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</si>
  <si>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</si>
  <si>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</si>
  <si>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</si>
  <si>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</si>
  <si>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</si>
  <si>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</si>
  <si>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</si>
  <si>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</si>
  <si>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</si>
  <si>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</si>
  <si>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</si>
  <si>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</si>
  <si>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</si>
  <si>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</si>
  <si>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</si>
  <si>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</si>
  <si>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</si>
  <si>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</si>
  <si>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</si>
  <si>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</si>
  <si>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</si>
  <si>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</si>
  <si>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</si>
  <si>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</si>
  <si>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</si>
  <si>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</si>
  <si>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</si>
  <si>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</si>
  <si>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</si>
  <si>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</si>
  <si>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</si>
  <si>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</si>
  <si>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</si>
  <si>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</si>
  <si>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</si>
  <si>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</si>
  <si>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</si>
  <si>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</si>
  <si>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Прикладные научные исследования в области жилищно-коммунального хозяйства</t>
  </si>
  <si>
    <t xml:space="preserve">Молодежная политика </t>
  </si>
  <si>
    <t>Прикладные научные исследования в области общегосударственных вопросов</t>
  </si>
  <si>
    <t>Обслуживание государственного (муниципального) внутреннего долга</t>
  </si>
  <si>
    <t>Обслуживание государственного (муниципального долга)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</si>
  <si>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</si>
  <si>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</t>
  </si>
  <si>
    <t>Сведения об исполнении расходов консолидированного бюджета Забайкальского края по состоянию  на 01.10.2020 года 
(в сравнении с запланированными значениями на 2020 год и исполнением на 01.10.2019 года)</t>
  </si>
  <si>
    <t>Фактически исполнено консолидированный бюджет субъекта и ТГВФ по состоянию на 01.10.2019 года, тыс. руб.</t>
  </si>
  <si>
    <t>Фактически исполнено консолидированный бюджет субъекта по состоянию на 01.10.2019 г., 
тыс. руб.</t>
  </si>
  <si>
    <t>Утвержденные бюджетные назначения консолидированный бюджет субъекта и ТГВФ по состоянию на 01.10.2020 г., 
тыс. руб.</t>
  </si>
  <si>
    <t>Утвержденные бюджетные назначения консолидированный бюджет субъекта по состоянию на 01.10.2020 г., тыс. руб.</t>
  </si>
  <si>
    <t>Фактически исполнено консолидированный бюджет субъекта и ТГВФ по состоянию на 01.10.2020 года, тыс. руб.</t>
  </si>
  <si>
    <t>Фактически исполнено консолидированный бюджет субъекта по состоянию на 01.10.2020 года, тыс. руб.</t>
  </si>
  <si>
    <t>% исполнения утвержденных бюджетных назначений консолидированный бюджет и ТГВФ по состоянию на 01.10.2020 г.</t>
  </si>
  <si>
    <t>% исполнения утвержденных бюджетных назначений консолидированный бюджет по состоянию на 01.10.2020 г.</t>
  </si>
  <si>
    <t xml:space="preserve">Темп роста к девяти месяцам 2019 года консолидированный бюджет и ТГВФ, % </t>
  </si>
  <si>
    <t xml:space="preserve">Темп роста к  девяти месяцам 2019 года  консолидированный бюджет, % </t>
  </si>
  <si>
    <t>Х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</si>
</sst>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40" fillId="0" borderId="0">
      <alignment vertical="top" wrapText="1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4" fontId="40" fillId="33" borderId="0" xfId="53" applyNumberFormat="1" applyFont="1" applyFill="1" applyAlignment="1">
      <alignment vertical="top" wrapText="1"/>
      <protection/>
    </xf>
    <xf numFmtId="44" fontId="2" fillId="33" borderId="0" xfId="53" applyNumberFormat="1" applyFont="1" applyFill="1" applyAlignment="1">
      <alignment vertical="top" wrapText="1"/>
      <protection/>
    </xf>
    <xf numFmtId="0" fontId="47" fillId="33" borderId="10" xfId="53" applyNumberFormat="1" applyFont="1" applyFill="1" applyBorder="1" applyAlignment="1">
      <alignment vertical="center" wrapText="1"/>
      <protection/>
    </xf>
    <xf numFmtId="0" fontId="47" fillId="34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ont="1" applyFill="1" applyBorder="1" applyAlignment="1">
      <alignment horizontal="center" vertical="center" wrapText="1"/>
      <protection/>
    </xf>
    <xf numFmtId="0" fontId="40" fillId="33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ill="1" applyBorder="1" applyAlignment="1">
      <alignment horizontal="left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left" vertical="center" wrapText="1"/>
      <protection/>
    </xf>
    <xf numFmtId="49" fontId="40" fillId="33" borderId="10" xfId="53" applyNumberFormat="1" applyFill="1" applyBorder="1" applyAlignment="1">
      <alignment horizontal="center" vertical="center" wrapText="1"/>
      <protection/>
    </xf>
    <xf numFmtId="49" fontId="40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8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3" fontId="6" fillId="33" borderId="10" xfId="0" applyNumberFormat="1" applyFont="1" applyFill="1" applyBorder="1" applyAlignment="1">
      <alignment horizontal="right" vertical="center"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1" xfId="53" applyNumberFormat="1" applyFont="1" applyFill="1" applyBorder="1" applyAlignment="1">
      <alignment horizontal="center" vertical="center" wrapText="1"/>
      <protection/>
    </xf>
    <xf numFmtId="0" fontId="47" fillId="33" borderId="12" xfId="53" applyNumberFormat="1" applyFont="1" applyFill="1" applyBorder="1" applyAlignment="1">
      <alignment horizontal="center" vertical="center" wrapText="1"/>
      <protection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173" fontId="2" fillId="33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view="pageBreakPreview" zoomScaleNormal="14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M1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4" ht="39.75" customHeight="1">
      <c r="A1" s="21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 t="s">
        <v>97</v>
      </c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89</v>
      </c>
    </row>
    <row r="3" spans="1:13" ht="28.5" customHeight="1">
      <c r="A3" s="23" t="s">
        <v>88</v>
      </c>
      <c r="B3" s="23" t="s">
        <v>87</v>
      </c>
      <c r="C3" s="23"/>
      <c r="D3" s="17" t="s">
        <v>99</v>
      </c>
      <c r="E3" s="16" t="s">
        <v>100</v>
      </c>
      <c r="F3" s="19" t="s">
        <v>101</v>
      </c>
      <c r="G3" s="16" t="s">
        <v>102</v>
      </c>
      <c r="H3" s="19" t="s">
        <v>103</v>
      </c>
      <c r="I3" s="16" t="s">
        <v>104</v>
      </c>
      <c r="J3" s="19" t="s">
        <v>105</v>
      </c>
      <c r="K3" s="16" t="s">
        <v>106</v>
      </c>
      <c r="L3" s="16" t="s">
        <v>107</v>
      </c>
      <c r="M3" s="16" t="s">
        <v>108</v>
      </c>
    </row>
    <row r="4" spans="1:13" ht="102" customHeight="1">
      <c r="A4" s="23"/>
      <c r="B4" s="8" t="s">
        <v>86</v>
      </c>
      <c r="C4" s="8" t="s">
        <v>85</v>
      </c>
      <c r="D4" s="18"/>
      <c r="E4" s="16"/>
      <c r="F4" s="20"/>
      <c r="G4" s="16"/>
      <c r="H4" s="20"/>
      <c r="I4" s="16"/>
      <c r="J4" s="20"/>
      <c r="K4" s="16"/>
      <c r="L4" s="16"/>
      <c r="M4" s="16"/>
    </row>
    <row r="5" spans="1:13" ht="14.25" customHeight="1">
      <c r="A5" s="9" t="s">
        <v>84</v>
      </c>
      <c r="B5" s="8" t="s">
        <v>6</v>
      </c>
      <c r="C5" s="5" t="s">
        <v>0</v>
      </c>
      <c r="D5" s="15">
        <v>5439034.2</v>
      </c>
      <c r="E5" s="15">
        <v>5376727.8</v>
      </c>
      <c r="F5" s="15">
        <v>8554951.6</v>
      </c>
      <c r="G5" s="15">
        <v>8451167.3</v>
      </c>
      <c r="H5" s="15">
        <v>5196085.3</v>
      </c>
      <c r="I5" s="15">
        <v>5128880.8</v>
      </c>
      <c r="J5" s="15">
        <f>H5/F5*100</f>
        <v>60.737752157475676</v>
      </c>
      <c r="K5" s="15">
        <f>I5/G5*100</f>
        <v>60.68843057928813</v>
      </c>
      <c r="L5" s="15">
        <f>H5/D5*100</f>
        <v>95.5332345584442</v>
      </c>
      <c r="M5" s="15">
        <f>I5/E5*100</f>
        <v>95.39037479263875</v>
      </c>
    </row>
    <row r="6" spans="1:13" ht="44.25" customHeight="1">
      <c r="A6" s="6" t="s">
        <v>83</v>
      </c>
      <c r="B6" s="5" t="s">
        <v>6</v>
      </c>
      <c r="C6" s="5" t="s">
        <v>5</v>
      </c>
      <c r="D6" s="24">
        <v>226470.5</v>
      </c>
      <c r="E6" s="24">
        <v>226470.5</v>
      </c>
      <c r="F6" s="24">
        <v>307395.9</v>
      </c>
      <c r="G6" s="24">
        <v>307395.9</v>
      </c>
      <c r="H6" s="24">
        <v>235904.6</v>
      </c>
      <c r="I6" s="24">
        <v>235904.6</v>
      </c>
      <c r="J6" s="24">
        <f aca="true" t="shared" si="0" ref="J6:J69">H6/F6*100</f>
        <v>76.74292337666182</v>
      </c>
      <c r="K6" s="24">
        <f aca="true" t="shared" si="1" ref="K6:K69">I6/G6*100</f>
        <v>76.74292337666182</v>
      </c>
      <c r="L6" s="24">
        <f aca="true" t="shared" si="2" ref="L6:L69">H6/D6*100</f>
        <v>104.16570811650965</v>
      </c>
      <c r="M6" s="24">
        <f aca="true" t="shared" si="3" ref="M6:M69">I6/E6*100</f>
        <v>104.16570811650965</v>
      </c>
    </row>
    <row r="7" spans="1:13" ht="56.25" customHeight="1">
      <c r="A7" s="6" t="s">
        <v>82</v>
      </c>
      <c r="B7" s="5" t="s">
        <v>6</v>
      </c>
      <c r="C7" s="5" t="s">
        <v>2</v>
      </c>
      <c r="D7" s="24">
        <v>134483.1</v>
      </c>
      <c r="E7" s="24">
        <v>134483.1</v>
      </c>
      <c r="F7" s="24">
        <v>202056.2</v>
      </c>
      <c r="G7" s="24">
        <v>202056.2</v>
      </c>
      <c r="H7" s="24">
        <v>136864.4</v>
      </c>
      <c r="I7" s="24">
        <v>136864.4</v>
      </c>
      <c r="J7" s="24">
        <f t="shared" si="0"/>
        <v>67.73580815634462</v>
      </c>
      <c r="K7" s="24">
        <f t="shared" si="1"/>
        <v>67.73580815634462</v>
      </c>
      <c r="L7" s="24">
        <f t="shared" si="2"/>
        <v>101.77070576154176</v>
      </c>
      <c r="M7" s="24">
        <f t="shared" si="3"/>
        <v>101.77070576154176</v>
      </c>
    </row>
    <row r="8" spans="1:13" ht="59.25" customHeight="1">
      <c r="A8" s="6" t="s">
        <v>81</v>
      </c>
      <c r="B8" s="5" t="s">
        <v>6</v>
      </c>
      <c r="C8" s="5" t="s">
        <v>9</v>
      </c>
      <c r="D8" s="24">
        <v>888442.7</v>
      </c>
      <c r="E8" s="24">
        <v>888442.7</v>
      </c>
      <c r="F8" s="24">
        <v>1170261.3</v>
      </c>
      <c r="G8" s="24">
        <v>1170261.3</v>
      </c>
      <c r="H8" s="24">
        <v>870764.3</v>
      </c>
      <c r="I8" s="24">
        <v>870764.3</v>
      </c>
      <c r="J8" s="24">
        <f t="shared" si="0"/>
        <v>74.40768142977983</v>
      </c>
      <c r="K8" s="24">
        <f t="shared" si="1"/>
        <v>74.40768142977983</v>
      </c>
      <c r="L8" s="24">
        <f t="shared" si="2"/>
        <v>98.01018118557337</v>
      </c>
      <c r="M8" s="24">
        <f t="shared" si="3"/>
        <v>98.01018118557337</v>
      </c>
    </row>
    <row r="9" spans="1:13" ht="19.5" customHeight="1">
      <c r="A9" s="6" t="s">
        <v>80</v>
      </c>
      <c r="B9" s="5" t="s">
        <v>6</v>
      </c>
      <c r="C9" s="5" t="s">
        <v>13</v>
      </c>
      <c r="D9" s="24">
        <v>330.5</v>
      </c>
      <c r="E9" s="24">
        <v>330.5</v>
      </c>
      <c r="F9" s="24">
        <v>476.2</v>
      </c>
      <c r="G9" s="24">
        <v>476.2</v>
      </c>
      <c r="H9" s="24">
        <v>0</v>
      </c>
      <c r="I9" s="24">
        <v>0</v>
      </c>
      <c r="J9" s="24">
        <f>H9/F9*100</f>
        <v>0</v>
      </c>
      <c r="K9" s="24">
        <f>I9/G9*100</f>
        <v>0</v>
      </c>
      <c r="L9" s="24">
        <f>H9/D9*100</f>
        <v>0</v>
      </c>
      <c r="M9" s="24">
        <f>I9/E9*100</f>
        <v>0</v>
      </c>
    </row>
    <row r="10" spans="1:13" ht="42.75" customHeight="1">
      <c r="A10" s="6" t="s">
        <v>79</v>
      </c>
      <c r="B10" s="5" t="s">
        <v>6</v>
      </c>
      <c r="C10" s="5" t="s">
        <v>20</v>
      </c>
      <c r="D10" s="24">
        <v>339919.5</v>
      </c>
      <c r="E10" s="24">
        <v>339919.5</v>
      </c>
      <c r="F10" s="24">
        <v>448337.1</v>
      </c>
      <c r="G10" s="24">
        <v>448337.1</v>
      </c>
      <c r="H10" s="24">
        <v>340314.7</v>
      </c>
      <c r="I10" s="24">
        <v>340314.7</v>
      </c>
      <c r="J10" s="24">
        <f t="shared" si="0"/>
        <v>75.90598681215542</v>
      </c>
      <c r="K10" s="24">
        <f t="shared" si="1"/>
        <v>75.90598681215542</v>
      </c>
      <c r="L10" s="24">
        <f t="shared" si="2"/>
        <v>100.11626282105028</v>
      </c>
      <c r="M10" s="24">
        <f t="shared" si="3"/>
        <v>100.11626282105028</v>
      </c>
    </row>
    <row r="11" spans="1:13" ht="31.5" customHeight="1">
      <c r="A11" s="6" t="s">
        <v>78</v>
      </c>
      <c r="B11" s="5" t="s">
        <v>6</v>
      </c>
      <c r="C11" s="5" t="s">
        <v>41</v>
      </c>
      <c r="D11" s="24">
        <v>167846.4</v>
      </c>
      <c r="E11" s="24">
        <v>167846.4</v>
      </c>
      <c r="F11" s="24">
        <v>302576.3</v>
      </c>
      <c r="G11" s="24">
        <v>302576.3</v>
      </c>
      <c r="H11" s="24">
        <v>285079.3</v>
      </c>
      <c r="I11" s="24">
        <v>285079.3</v>
      </c>
      <c r="J11" s="24">
        <f t="shared" si="0"/>
        <v>94.2173263404966</v>
      </c>
      <c r="K11" s="24">
        <f t="shared" si="1"/>
        <v>94.2173263404966</v>
      </c>
      <c r="L11" s="24">
        <f t="shared" si="2"/>
        <v>169.84534669793334</v>
      </c>
      <c r="M11" s="24">
        <f t="shared" si="3"/>
        <v>169.84534669793334</v>
      </c>
    </row>
    <row r="12" spans="1:13" ht="20.25" customHeight="1">
      <c r="A12" s="6" t="s">
        <v>77</v>
      </c>
      <c r="B12" s="5" t="s">
        <v>6</v>
      </c>
      <c r="C12" s="5" t="s">
        <v>14</v>
      </c>
      <c r="D12" s="24">
        <v>0</v>
      </c>
      <c r="E12" s="24">
        <v>0</v>
      </c>
      <c r="F12" s="24">
        <v>79477.8</v>
      </c>
      <c r="G12" s="24">
        <v>79477.8</v>
      </c>
      <c r="H12" s="24">
        <v>0</v>
      </c>
      <c r="I12" s="24">
        <v>0</v>
      </c>
      <c r="J12" s="24">
        <f>H12/F12*100</f>
        <v>0</v>
      </c>
      <c r="K12" s="24">
        <f>I12/G12*100</f>
        <v>0</v>
      </c>
      <c r="L12" s="24" t="s">
        <v>109</v>
      </c>
      <c r="M12" s="24" t="s">
        <v>109</v>
      </c>
    </row>
    <row r="13" spans="1:13" ht="32.25" customHeight="1">
      <c r="A13" s="6" t="s">
        <v>93</v>
      </c>
      <c r="B13" s="5" t="s">
        <v>6</v>
      </c>
      <c r="C13" s="5">
        <v>12</v>
      </c>
      <c r="D13" s="24">
        <v>101.7</v>
      </c>
      <c r="E13" s="24">
        <v>101.7</v>
      </c>
      <c r="F13" s="24">
        <v>48</v>
      </c>
      <c r="G13" s="24">
        <v>48</v>
      </c>
      <c r="H13" s="24">
        <v>48</v>
      </c>
      <c r="I13" s="24">
        <v>48</v>
      </c>
      <c r="J13" s="24">
        <f t="shared" si="0"/>
        <v>100</v>
      </c>
      <c r="K13" s="24">
        <f t="shared" si="1"/>
        <v>100</v>
      </c>
      <c r="L13" s="24">
        <f>H13/D13*100</f>
        <v>47.1976401179941</v>
      </c>
      <c r="M13" s="24">
        <f t="shared" si="3"/>
        <v>47.1976401179941</v>
      </c>
    </row>
    <row r="14" spans="1:13" ht="15" customHeight="1">
      <c r="A14" s="6" t="s">
        <v>76</v>
      </c>
      <c r="B14" s="5" t="s">
        <v>6</v>
      </c>
      <c r="C14" s="5" t="s">
        <v>8</v>
      </c>
      <c r="D14" s="24">
        <v>3681439.8</v>
      </c>
      <c r="E14" s="24">
        <v>3619133.4</v>
      </c>
      <c r="F14" s="24">
        <v>6044322.8</v>
      </c>
      <c r="G14" s="24">
        <v>5940538.5</v>
      </c>
      <c r="H14" s="24">
        <v>3327109.9</v>
      </c>
      <c r="I14" s="24">
        <v>3259905.4</v>
      </c>
      <c r="J14" s="24">
        <f t="shared" si="0"/>
        <v>55.0452053950527</v>
      </c>
      <c r="K14" s="24">
        <f t="shared" si="1"/>
        <v>54.87558745726503</v>
      </c>
      <c r="L14" s="24">
        <f t="shared" si="2"/>
        <v>90.37523579768981</v>
      </c>
      <c r="M14" s="24">
        <f t="shared" si="3"/>
        <v>90.07419842551259</v>
      </c>
    </row>
    <row r="15" spans="1:13" ht="15" customHeight="1">
      <c r="A15" s="9" t="s">
        <v>75</v>
      </c>
      <c r="B15" s="8" t="s">
        <v>5</v>
      </c>
      <c r="C15" s="5" t="s">
        <v>0</v>
      </c>
      <c r="D15" s="15">
        <v>36924.1</v>
      </c>
      <c r="E15" s="15">
        <v>36924.1</v>
      </c>
      <c r="F15" s="15">
        <v>58639.4</v>
      </c>
      <c r="G15" s="15">
        <v>58639.4</v>
      </c>
      <c r="H15" s="15">
        <v>39787.3</v>
      </c>
      <c r="I15" s="15">
        <v>39787.3</v>
      </c>
      <c r="J15" s="15">
        <f t="shared" si="0"/>
        <v>67.85079656340277</v>
      </c>
      <c r="K15" s="15">
        <f t="shared" si="1"/>
        <v>67.85079656340277</v>
      </c>
      <c r="L15" s="15">
        <f t="shared" si="2"/>
        <v>107.75428514168254</v>
      </c>
      <c r="M15" s="15">
        <f t="shared" si="3"/>
        <v>107.75428514168254</v>
      </c>
    </row>
    <row r="16" spans="1:13" ht="15" customHeight="1">
      <c r="A16" s="6" t="s">
        <v>74</v>
      </c>
      <c r="B16" s="5" t="s">
        <v>5</v>
      </c>
      <c r="C16" s="5" t="s">
        <v>2</v>
      </c>
      <c r="D16" s="24">
        <v>36924.1</v>
      </c>
      <c r="E16" s="24">
        <v>36924.1</v>
      </c>
      <c r="F16" s="24">
        <v>58639.4</v>
      </c>
      <c r="G16" s="24">
        <v>58639.4</v>
      </c>
      <c r="H16" s="24">
        <v>39787.3</v>
      </c>
      <c r="I16" s="24">
        <v>39787.3</v>
      </c>
      <c r="J16" s="24">
        <f t="shared" si="0"/>
        <v>67.85079656340277</v>
      </c>
      <c r="K16" s="24">
        <f t="shared" si="1"/>
        <v>67.85079656340277</v>
      </c>
      <c r="L16" s="24">
        <f t="shared" si="2"/>
        <v>107.75428514168254</v>
      </c>
      <c r="M16" s="24">
        <f t="shared" si="3"/>
        <v>107.75428514168254</v>
      </c>
    </row>
    <row r="17" spans="1:13" ht="25.5">
      <c r="A17" s="9" t="s">
        <v>73</v>
      </c>
      <c r="B17" s="8" t="s">
        <v>2</v>
      </c>
      <c r="C17" s="5" t="s">
        <v>0</v>
      </c>
      <c r="D17" s="15">
        <v>1061677.3</v>
      </c>
      <c r="E17" s="15">
        <v>1061677.3</v>
      </c>
      <c r="F17" s="15">
        <v>1583731.4</v>
      </c>
      <c r="G17" s="15">
        <v>1583731.4</v>
      </c>
      <c r="H17" s="15">
        <v>851564.5</v>
      </c>
      <c r="I17" s="15">
        <v>851564.5</v>
      </c>
      <c r="J17" s="15">
        <f t="shared" si="0"/>
        <v>53.769502833624436</v>
      </c>
      <c r="K17" s="15">
        <f t="shared" si="1"/>
        <v>53.769502833624436</v>
      </c>
      <c r="L17" s="15">
        <f t="shared" si="2"/>
        <v>80.20935363316141</v>
      </c>
      <c r="M17" s="15">
        <f t="shared" si="3"/>
        <v>80.20935363316141</v>
      </c>
    </row>
    <row r="18" spans="1:13" ht="12.75">
      <c r="A18" s="6" t="s">
        <v>72</v>
      </c>
      <c r="B18" s="11" t="s">
        <v>2</v>
      </c>
      <c r="C18" s="10" t="s">
        <v>5</v>
      </c>
      <c r="D18" s="24">
        <v>12</v>
      </c>
      <c r="E18" s="24">
        <v>12</v>
      </c>
      <c r="F18" s="24">
        <v>30</v>
      </c>
      <c r="G18" s="24">
        <v>30</v>
      </c>
      <c r="H18" s="24">
        <v>30</v>
      </c>
      <c r="I18" s="24">
        <v>30</v>
      </c>
      <c r="J18" s="24">
        <f t="shared" si="0"/>
        <v>100</v>
      </c>
      <c r="K18" s="24">
        <f t="shared" si="1"/>
        <v>100</v>
      </c>
      <c r="L18" s="24">
        <f>H18/D18*100</f>
        <v>250</v>
      </c>
      <c r="M18" s="24">
        <f>I18/E18*100</f>
        <v>250</v>
      </c>
    </row>
    <row r="19" spans="1:13" ht="43.5" customHeight="1">
      <c r="A19" s="6" t="s">
        <v>71</v>
      </c>
      <c r="B19" s="5" t="s">
        <v>2</v>
      </c>
      <c r="C19" s="5" t="s">
        <v>28</v>
      </c>
      <c r="D19" s="24">
        <v>422295.3</v>
      </c>
      <c r="E19" s="24">
        <v>422295.3</v>
      </c>
      <c r="F19" s="24">
        <v>717411.5</v>
      </c>
      <c r="G19" s="24">
        <v>717411.5</v>
      </c>
      <c r="H19" s="24">
        <v>305790.2</v>
      </c>
      <c r="I19" s="24">
        <v>305790.2</v>
      </c>
      <c r="J19" s="24">
        <f t="shared" si="0"/>
        <v>42.62410067304469</v>
      </c>
      <c r="K19" s="24">
        <f t="shared" si="1"/>
        <v>42.62410067304469</v>
      </c>
      <c r="L19" s="24">
        <f t="shared" si="2"/>
        <v>72.41146183724992</v>
      </c>
      <c r="M19" s="24">
        <f t="shared" si="3"/>
        <v>72.41146183724992</v>
      </c>
    </row>
    <row r="20" spans="1:13" ht="12.75">
      <c r="A20" s="6" t="s">
        <v>70</v>
      </c>
      <c r="B20" s="5" t="s">
        <v>2</v>
      </c>
      <c r="C20" s="5" t="s">
        <v>21</v>
      </c>
      <c r="D20" s="24">
        <v>637649.6</v>
      </c>
      <c r="E20" s="24">
        <v>637649.6</v>
      </c>
      <c r="F20" s="24">
        <v>854641.2</v>
      </c>
      <c r="G20" s="24">
        <v>854641.2</v>
      </c>
      <c r="H20" s="24">
        <v>544248.3</v>
      </c>
      <c r="I20" s="24">
        <v>544248.3</v>
      </c>
      <c r="J20" s="24">
        <f t="shared" si="0"/>
        <v>63.68149581368182</v>
      </c>
      <c r="K20" s="24">
        <f t="shared" si="1"/>
        <v>63.68149581368182</v>
      </c>
      <c r="L20" s="24">
        <f t="shared" si="2"/>
        <v>85.3522530242315</v>
      </c>
      <c r="M20" s="24">
        <f t="shared" si="3"/>
        <v>85.3522530242315</v>
      </c>
    </row>
    <row r="21" spans="1:13" ht="13.5" customHeight="1">
      <c r="A21" s="6" t="s">
        <v>69</v>
      </c>
      <c r="B21" s="5" t="s">
        <v>2</v>
      </c>
      <c r="C21" s="5" t="s">
        <v>14</v>
      </c>
      <c r="D21" s="24">
        <v>69.2</v>
      </c>
      <c r="E21" s="24">
        <v>69.2</v>
      </c>
      <c r="F21" s="24">
        <v>320</v>
      </c>
      <c r="G21" s="24">
        <v>320</v>
      </c>
      <c r="H21" s="24">
        <v>173.1</v>
      </c>
      <c r="I21" s="24">
        <v>173.1</v>
      </c>
      <c r="J21" s="24">
        <f t="shared" si="0"/>
        <v>54.09374999999999</v>
      </c>
      <c r="K21" s="24">
        <f t="shared" si="1"/>
        <v>54.09374999999999</v>
      </c>
      <c r="L21" s="24">
        <f>H21/D21*100</f>
        <v>250.1445086705202</v>
      </c>
      <c r="M21" s="24">
        <f>I21/E21*100</f>
        <v>250.1445086705202</v>
      </c>
    </row>
    <row r="22" spans="1:13" ht="43.5" customHeight="1">
      <c r="A22" s="7" t="s">
        <v>68</v>
      </c>
      <c r="B22" s="10" t="s">
        <v>2</v>
      </c>
      <c r="C22" s="10" t="s">
        <v>3</v>
      </c>
      <c r="D22" s="24">
        <v>1651.2</v>
      </c>
      <c r="E22" s="24">
        <v>1651.2</v>
      </c>
      <c r="F22" s="24">
        <v>11328.8</v>
      </c>
      <c r="G22" s="24">
        <v>11328.8</v>
      </c>
      <c r="H22" s="24">
        <v>1322.9</v>
      </c>
      <c r="I22" s="24">
        <v>1322.9</v>
      </c>
      <c r="J22" s="24">
        <f t="shared" si="0"/>
        <v>11.677317986017938</v>
      </c>
      <c r="K22" s="24">
        <f t="shared" si="1"/>
        <v>11.677317986017938</v>
      </c>
      <c r="L22" s="24">
        <f t="shared" si="2"/>
        <v>80.11749031007753</v>
      </c>
      <c r="M22" s="24">
        <f t="shared" si="3"/>
        <v>80.11749031007753</v>
      </c>
    </row>
    <row r="23" spans="1:13" ht="15" customHeight="1">
      <c r="A23" s="9" t="s">
        <v>67</v>
      </c>
      <c r="B23" s="8" t="s">
        <v>9</v>
      </c>
      <c r="C23" s="5" t="s">
        <v>0</v>
      </c>
      <c r="D23" s="15">
        <v>7418000</v>
      </c>
      <c r="E23" s="15">
        <v>7418000</v>
      </c>
      <c r="F23" s="15">
        <v>15634771.8</v>
      </c>
      <c r="G23" s="15">
        <v>15634771.8</v>
      </c>
      <c r="H23" s="15">
        <v>8233372.4</v>
      </c>
      <c r="I23" s="15">
        <v>8233372.4</v>
      </c>
      <c r="J23" s="15">
        <f t="shared" si="0"/>
        <v>52.660649642484714</v>
      </c>
      <c r="K23" s="15">
        <f t="shared" si="1"/>
        <v>52.660649642484714</v>
      </c>
      <c r="L23" s="15">
        <f t="shared" si="2"/>
        <v>110.99180911296847</v>
      </c>
      <c r="M23" s="15">
        <f t="shared" si="3"/>
        <v>110.99180911296847</v>
      </c>
    </row>
    <row r="24" spans="1:13" ht="15" customHeight="1">
      <c r="A24" s="6" t="s">
        <v>66</v>
      </c>
      <c r="B24" s="5" t="s">
        <v>9</v>
      </c>
      <c r="C24" s="5" t="s">
        <v>6</v>
      </c>
      <c r="D24" s="24">
        <v>115488.5</v>
      </c>
      <c r="E24" s="24">
        <v>115488.5</v>
      </c>
      <c r="F24" s="24">
        <v>249600</v>
      </c>
      <c r="G24" s="24">
        <v>249600</v>
      </c>
      <c r="H24" s="24">
        <v>127934.8</v>
      </c>
      <c r="I24" s="24">
        <v>127934.8</v>
      </c>
      <c r="J24" s="24">
        <f t="shared" si="0"/>
        <v>51.255929487179486</v>
      </c>
      <c r="K24" s="24">
        <f t="shared" si="1"/>
        <v>51.255929487179486</v>
      </c>
      <c r="L24" s="24">
        <f t="shared" si="2"/>
        <v>110.7770903596462</v>
      </c>
      <c r="M24" s="24">
        <f t="shared" si="3"/>
        <v>110.7770903596462</v>
      </c>
    </row>
    <row r="25" spans="1:13" ht="15" customHeight="1">
      <c r="A25" s="6" t="s">
        <v>65</v>
      </c>
      <c r="B25" s="5" t="s">
        <v>9</v>
      </c>
      <c r="C25" s="5" t="s">
        <v>13</v>
      </c>
      <c r="D25" s="24">
        <v>2029954</v>
      </c>
      <c r="E25" s="24">
        <v>2029954</v>
      </c>
      <c r="F25" s="24">
        <v>1765971.2</v>
      </c>
      <c r="G25" s="24">
        <v>1765971.2</v>
      </c>
      <c r="H25" s="24">
        <v>1078917.6</v>
      </c>
      <c r="I25" s="24">
        <v>1078917.6</v>
      </c>
      <c r="J25" s="24">
        <f t="shared" si="0"/>
        <v>61.0948581720925</v>
      </c>
      <c r="K25" s="24">
        <f t="shared" si="1"/>
        <v>61.0948581720925</v>
      </c>
      <c r="L25" s="24">
        <f t="shared" si="2"/>
        <v>53.14985462724772</v>
      </c>
      <c r="M25" s="24">
        <f t="shared" si="3"/>
        <v>53.14985462724772</v>
      </c>
    </row>
    <row r="26" spans="1:13" ht="15" customHeight="1">
      <c r="A26" s="6" t="s">
        <v>64</v>
      </c>
      <c r="B26" s="5" t="s">
        <v>9</v>
      </c>
      <c r="C26" s="5" t="s">
        <v>20</v>
      </c>
      <c r="D26" s="24">
        <v>9158.5</v>
      </c>
      <c r="E26" s="24">
        <v>9158.5</v>
      </c>
      <c r="F26" s="24">
        <v>131792.8</v>
      </c>
      <c r="G26" s="24">
        <v>131792.8</v>
      </c>
      <c r="H26" s="24">
        <v>25121.5</v>
      </c>
      <c r="I26" s="24">
        <v>25121.5</v>
      </c>
      <c r="J26" s="24">
        <f t="shared" si="0"/>
        <v>19.06135995289576</v>
      </c>
      <c r="K26" s="24">
        <f t="shared" si="1"/>
        <v>19.06135995289576</v>
      </c>
      <c r="L26" s="24">
        <f>H26/D26*100</f>
        <v>274.297101053666</v>
      </c>
      <c r="M26" s="24">
        <f>I26/E26*100</f>
        <v>274.297101053666</v>
      </c>
    </row>
    <row r="27" spans="1:13" ht="15" customHeight="1">
      <c r="A27" s="6" t="s">
        <v>63</v>
      </c>
      <c r="B27" s="5" t="s">
        <v>9</v>
      </c>
      <c r="C27" s="5" t="s">
        <v>41</v>
      </c>
      <c r="D27" s="24">
        <v>1192228.2</v>
      </c>
      <c r="E27" s="24">
        <v>1192228.2</v>
      </c>
      <c r="F27" s="24">
        <v>1975656.8</v>
      </c>
      <c r="G27" s="24">
        <v>1975656.8</v>
      </c>
      <c r="H27" s="24">
        <v>1488980.4</v>
      </c>
      <c r="I27" s="24">
        <v>1488980.4</v>
      </c>
      <c r="J27" s="24">
        <f t="shared" si="0"/>
        <v>75.36634905414745</v>
      </c>
      <c r="K27" s="24">
        <f t="shared" si="1"/>
        <v>75.36634905414745</v>
      </c>
      <c r="L27" s="24">
        <f t="shared" si="2"/>
        <v>124.89055367084924</v>
      </c>
      <c r="M27" s="24">
        <f t="shared" si="3"/>
        <v>124.89055367084924</v>
      </c>
    </row>
    <row r="28" spans="1:13" ht="15" customHeight="1">
      <c r="A28" s="6" t="s">
        <v>62</v>
      </c>
      <c r="B28" s="5" t="s">
        <v>9</v>
      </c>
      <c r="C28" s="5" t="s">
        <v>36</v>
      </c>
      <c r="D28" s="24">
        <v>374243.7</v>
      </c>
      <c r="E28" s="24">
        <v>374243.7</v>
      </c>
      <c r="F28" s="24">
        <v>780917.9</v>
      </c>
      <c r="G28" s="24">
        <v>780917.9</v>
      </c>
      <c r="H28" s="24">
        <v>477221.3</v>
      </c>
      <c r="I28" s="24">
        <v>477221.3</v>
      </c>
      <c r="J28" s="24">
        <f t="shared" si="0"/>
        <v>61.11030365676085</v>
      </c>
      <c r="K28" s="24">
        <f t="shared" si="1"/>
        <v>61.11030365676085</v>
      </c>
      <c r="L28" s="24">
        <f t="shared" si="2"/>
        <v>127.51618798125392</v>
      </c>
      <c r="M28" s="24">
        <f t="shared" si="3"/>
        <v>127.51618798125392</v>
      </c>
    </row>
    <row r="29" spans="1:13" ht="15" customHeight="1">
      <c r="A29" s="6" t="s">
        <v>61</v>
      </c>
      <c r="B29" s="5" t="s">
        <v>9</v>
      </c>
      <c r="C29" s="5" t="s">
        <v>28</v>
      </c>
      <c r="D29" s="24">
        <v>3182986.5</v>
      </c>
      <c r="E29" s="24">
        <v>3182986.5</v>
      </c>
      <c r="F29" s="24">
        <v>9587242.6</v>
      </c>
      <c r="G29" s="24">
        <v>9587242.6</v>
      </c>
      <c r="H29" s="24">
        <v>4434042.7</v>
      </c>
      <c r="I29" s="24">
        <v>4434042.7</v>
      </c>
      <c r="J29" s="24">
        <f t="shared" si="0"/>
        <v>46.249405433841844</v>
      </c>
      <c r="K29" s="24">
        <f t="shared" si="1"/>
        <v>46.249405433841844</v>
      </c>
      <c r="L29" s="24">
        <f t="shared" si="2"/>
        <v>139.30447710035844</v>
      </c>
      <c r="M29" s="24">
        <f t="shared" si="3"/>
        <v>139.30447710035844</v>
      </c>
    </row>
    <row r="30" spans="1:13" ht="15" customHeight="1">
      <c r="A30" s="6" t="s">
        <v>60</v>
      </c>
      <c r="B30" s="5" t="s">
        <v>9</v>
      </c>
      <c r="C30" s="5" t="s">
        <v>21</v>
      </c>
      <c r="D30" s="24">
        <v>18738.4</v>
      </c>
      <c r="E30" s="24">
        <v>18738.4</v>
      </c>
      <c r="F30" s="24">
        <v>54606.8</v>
      </c>
      <c r="G30" s="24">
        <v>54606.8</v>
      </c>
      <c r="H30" s="24">
        <v>19367.8</v>
      </c>
      <c r="I30" s="24">
        <v>19367.8</v>
      </c>
      <c r="J30" s="24">
        <f t="shared" si="0"/>
        <v>35.467743943977666</v>
      </c>
      <c r="K30" s="24">
        <f t="shared" si="1"/>
        <v>35.467743943977666</v>
      </c>
      <c r="L30" s="24">
        <f t="shared" si="2"/>
        <v>103.358878025872</v>
      </c>
      <c r="M30" s="24">
        <f t="shared" si="3"/>
        <v>103.358878025872</v>
      </c>
    </row>
    <row r="31" spans="1:13" ht="25.5">
      <c r="A31" s="6" t="s">
        <v>59</v>
      </c>
      <c r="B31" s="5" t="s">
        <v>9</v>
      </c>
      <c r="C31" s="5" t="s">
        <v>10</v>
      </c>
      <c r="D31" s="24">
        <v>495202.3</v>
      </c>
      <c r="E31" s="24">
        <v>495202.3</v>
      </c>
      <c r="F31" s="24">
        <v>1088983.6</v>
      </c>
      <c r="G31" s="24">
        <v>1088983.6</v>
      </c>
      <c r="H31" s="24">
        <v>581786.4</v>
      </c>
      <c r="I31" s="24">
        <v>581786.4</v>
      </c>
      <c r="J31" s="24">
        <f t="shared" si="0"/>
        <v>53.42471640527919</v>
      </c>
      <c r="K31" s="24">
        <f t="shared" si="1"/>
        <v>53.42471640527919</v>
      </c>
      <c r="L31" s="24">
        <f t="shared" si="2"/>
        <v>117.48459165072538</v>
      </c>
      <c r="M31" s="24">
        <f t="shared" si="3"/>
        <v>117.48459165072538</v>
      </c>
    </row>
    <row r="32" spans="1:13" ht="15" customHeight="1">
      <c r="A32" s="9" t="s">
        <v>58</v>
      </c>
      <c r="B32" s="8" t="s">
        <v>13</v>
      </c>
      <c r="C32" s="5" t="s">
        <v>0</v>
      </c>
      <c r="D32" s="15">
        <v>2612158.6</v>
      </c>
      <c r="E32" s="15">
        <v>2612158.6</v>
      </c>
      <c r="F32" s="15">
        <v>4655822.9</v>
      </c>
      <c r="G32" s="15">
        <v>4655822.9</v>
      </c>
      <c r="H32" s="15">
        <v>2684586</v>
      </c>
      <c r="I32" s="15">
        <v>2684586</v>
      </c>
      <c r="J32" s="15">
        <f t="shared" si="0"/>
        <v>57.660827262136614</v>
      </c>
      <c r="K32" s="15">
        <f t="shared" si="1"/>
        <v>57.660827262136614</v>
      </c>
      <c r="L32" s="15">
        <f t="shared" si="2"/>
        <v>102.77270300509318</v>
      </c>
      <c r="M32" s="15">
        <f t="shared" si="3"/>
        <v>102.77270300509318</v>
      </c>
    </row>
    <row r="33" spans="1:13" ht="15" customHeight="1">
      <c r="A33" s="6" t="s">
        <v>57</v>
      </c>
      <c r="B33" s="5" t="s">
        <v>13</v>
      </c>
      <c r="C33" s="5" t="s">
        <v>6</v>
      </c>
      <c r="D33" s="24">
        <v>212017.6</v>
      </c>
      <c r="E33" s="24">
        <v>212017.6</v>
      </c>
      <c r="F33" s="24">
        <v>706274.2</v>
      </c>
      <c r="G33" s="24">
        <v>706274.2</v>
      </c>
      <c r="H33" s="24">
        <v>275052.5</v>
      </c>
      <c r="I33" s="24">
        <v>275052.5</v>
      </c>
      <c r="J33" s="24">
        <f t="shared" si="0"/>
        <v>38.944152285330546</v>
      </c>
      <c r="K33" s="24">
        <f t="shared" si="1"/>
        <v>38.944152285330546</v>
      </c>
      <c r="L33" s="24">
        <f t="shared" si="2"/>
        <v>129.73097516432597</v>
      </c>
      <c r="M33" s="24">
        <f t="shared" si="3"/>
        <v>129.73097516432597</v>
      </c>
    </row>
    <row r="34" spans="1:13" ht="15" customHeight="1">
      <c r="A34" s="6" t="s">
        <v>56</v>
      </c>
      <c r="B34" s="5" t="s">
        <v>13</v>
      </c>
      <c r="C34" s="5" t="s">
        <v>5</v>
      </c>
      <c r="D34" s="24">
        <v>1723667.8</v>
      </c>
      <c r="E34" s="24">
        <v>1723667.8</v>
      </c>
      <c r="F34" s="24">
        <v>2109083.2</v>
      </c>
      <c r="G34" s="24">
        <v>2109083.2</v>
      </c>
      <c r="H34" s="24">
        <v>1635638.5</v>
      </c>
      <c r="I34" s="24">
        <v>1635638.5</v>
      </c>
      <c r="J34" s="24">
        <f t="shared" si="0"/>
        <v>77.55210889736355</v>
      </c>
      <c r="K34" s="24">
        <f t="shared" si="1"/>
        <v>77.55210889736355</v>
      </c>
      <c r="L34" s="24">
        <f t="shared" si="2"/>
        <v>94.89290801858688</v>
      </c>
      <c r="M34" s="24">
        <f t="shared" si="3"/>
        <v>94.89290801858688</v>
      </c>
    </row>
    <row r="35" spans="1:13" ht="15" customHeight="1">
      <c r="A35" s="7" t="s">
        <v>55</v>
      </c>
      <c r="B35" s="10" t="s">
        <v>13</v>
      </c>
      <c r="C35" s="10" t="s">
        <v>2</v>
      </c>
      <c r="D35" s="24">
        <v>521958.3</v>
      </c>
      <c r="E35" s="24">
        <v>521958.3</v>
      </c>
      <c r="F35" s="24">
        <v>1276788.5</v>
      </c>
      <c r="G35" s="24">
        <v>1276788.5</v>
      </c>
      <c r="H35" s="24">
        <v>620307.8</v>
      </c>
      <c r="I35" s="24">
        <v>620307.8</v>
      </c>
      <c r="J35" s="24">
        <f t="shared" si="0"/>
        <v>48.58344197179095</v>
      </c>
      <c r="K35" s="24">
        <f t="shared" si="1"/>
        <v>48.58344197179095</v>
      </c>
      <c r="L35" s="24">
        <f t="shared" si="2"/>
        <v>118.84240560979681</v>
      </c>
      <c r="M35" s="24">
        <f t="shared" si="3"/>
        <v>118.84240560979681</v>
      </c>
    </row>
    <row r="36" spans="1:13" ht="27.75" customHeight="1">
      <c r="A36" s="7" t="s">
        <v>91</v>
      </c>
      <c r="B36" s="10" t="s">
        <v>13</v>
      </c>
      <c r="C36" s="10" t="s">
        <v>9</v>
      </c>
      <c r="D36" s="24">
        <v>2688.8</v>
      </c>
      <c r="E36" s="24">
        <v>2688.8</v>
      </c>
      <c r="F36" s="24">
        <v>690.9</v>
      </c>
      <c r="G36" s="24">
        <v>690.9</v>
      </c>
      <c r="H36" s="24">
        <v>360.9</v>
      </c>
      <c r="I36" s="24">
        <v>360.9</v>
      </c>
      <c r="J36" s="24">
        <f t="shared" si="0"/>
        <v>52.23621363438993</v>
      </c>
      <c r="K36" s="24">
        <f t="shared" si="1"/>
        <v>52.23621363438993</v>
      </c>
      <c r="L36" s="24">
        <f t="shared" si="2"/>
        <v>13.42234454031538</v>
      </c>
      <c r="M36" s="24">
        <f t="shared" si="3"/>
        <v>13.42234454031538</v>
      </c>
    </row>
    <row r="37" spans="1:13" ht="27.75" customHeight="1">
      <c r="A37" s="6" t="s">
        <v>54</v>
      </c>
      <c r="B37" s="5" t="s">
        <v>13</v>
      </c>
      <c r="C37" s="5" t="s">
        <v>13</v>
      </c>
      <c r="D37" s="24">
        <v>151826.1</v>
      </c>
      <c r="E37" s="24">
        <v>151826.1</v>
      </c>
      <c r="F37" s="24">
        <v>562986.1</v>
      </c>
      <c r="G37" s="24">
        <v>562986.1</v>
      </c>
      <c r="H37" s="24">
        <v>153226.3</v>
      </c>
      <c r="I37" s="24">
        <v>153226.3</v>
      </c>
      <c r="J37" s="24">
        <f t="shared" si="0"/>
        <v>27.216711034251112</v>
      </c>
      <c r="K37" s="24">
        <f t="shared" si="1"/>
        <v>27.216711034251112</v>
      </c>
      <c r="L37" s="24">
        <f t="shared" si="2"/>
        <v>100.9222393251226</v>
      </c>
      <c r="M37" s="24">
        <f t="shared" si="3"/>
        <v>100.9222393251226</v>
      </c>
    </row>
    <row r="38" spans="1:13" ht="15" customHeight="1">
      <c r="A38" s="9" t="s">
        <v>53</v>
      </c>
      <c r="B38" s="8" t="s">
        <v>20</v>
      </c>
      <c r="C38" s="5" t="s">
        <v>0</v>
      </c>
      <c r="D38" s="15">
        <v>81136.2</v>
      </c>
      <c r="E38" s="15">
        <v>81136.2</v>
      </c>
      <c r="F38" s="15">
        <v>520918.9</v>
      </c>
      <c r="G38" s="15">
        <v>520918.9</v>
      </c>
      <c r="H38" s="15">
        <v>180533.4</v>
      </c>
      <c r="I38" s="15">
        <v>180533.4</v>
      </c>
      <c r="J38" s="15">
        <f t="shared" si="0"/>
        <v>34.656719116929715</v>
      </c>
      <c r="K38" s="15">
        <f t="shared" si="1"/>
        <v>34.656719116929715</v>
      </c>
      <c r="L38" s="15">
        <f>H38/D38*100</f>
        <v>222.50660001331096</v>
      </c>
      <c r="M38" s="15">
        <f>I38/E38*100</f>
        <v>222.50660001331096</v>
      </c>
    </row>
    <row r="39" spans="1:13" ht="15" customHeight="1">
      <c r="A39" s="6" t="s">
        <v>52</v>
      </c>
      <c r="B39" s="11" t="s">
        <v>20</v>
      </c>
      <c r="C39" s="10" t="s">
        <v>6</v>
      </c>
      <c r="D39" s="24">
        <v>1160.4</v>
      </c>
      <c r="E39" s="24">
        <v>1160.4</v>
      </c>
      <c r="F39" s="24">
        <v>1563.1</v>
      </c>
      <c r="G39" s="24">
        <v>1563.1</v>
      </c>
      <c r="H39" s="24">
        <v>1129.5</v>
      </c>
      <c r="I39" s="24">
        <v>1129.5</v>
      </c>
      <c r="J39" s="24">
        <f t="shared" si="0"/>
        <v>72.26025206320773</v>
      </c>
      <c r="K39" s="24">
        <f t="shared" si="1"/>
        <v>72.26025206320773</v>
      </c>
      <c r="L39" s="24">
        <f t="shared" si="2"/>
        <v>97.33712512926577</v>
      </c>
      <c r="M39" s="24">
        <f t="shared" si="3"/>
        <v>97.33712512926577</v>
      </c>
    </row>
    <row r="40" spans="1:13" ht="15" customHeight="1">
      <c r="A40" s="7" t="s">
        <v>51</v>
      </c>
      <c r="B40" s="11" t="s">
        <v>20</v>
      </c>
      <c r="C40" s="10" t="s">
        <v>5</v>
      </c>
      <c r="D40" s="24">
        <v>46.5</v>
      </c>
      <c r="E40" s="24">
        <v>46.5</v>
      </c>
      <c r="F40" s="24">
        <v>64.1</v>
      </c>
      <c r="G40" s="24">
        <v>64.1</v>
      </c>
      <c r="H40" s="24">
        <v>28.2</v>
      </c>
      <c r="I40" s="24">
        <v>28.2</v>
      </c>
      <c r="J40" s="24">
        <f t="shared" si="0"/>
        <v>43.99375975039001</v>
      </c>
      <c r="K40" s="24">
        <f t="shared" si="1"/>
        <v>43.99375975039001</v>
      </c>
      <c r="L40" s="24">
        <f t="shared" si="2"/>
        <v>60.64516129032258</v>
      </c>
      <c r="M40" s="24">
        <f t="shared" si="3"/>
        <v>60.64516129032258</v>
      </c>
    </row>
    <row r="41" spans="1:13" ht="27.75" customHeight="1">
      <c r="A41" s="6" t="s">
        <v>50</v>
      </c>
      <c r="B41" s="5" t="s">
        <v>20</v>
      </c>
      <c r="C41" s="5" t="s">
        <v>2</v>
      </c>
      <c r="D41" s="24">
        <v>16435.6</v>
      </c>
      <c r="E41" s="24">
        <v>16435.6</v>
      </c>
      <c r="F41" s="24">
        <v>25825.9</v>
      </c>
      <c r="G41" s="24">
        <v>25825.9</v>
      </c>
      <c r="H41" s="24">
        <v>17644.8</v>
      </c>
      <c r="I41" s="24">
        <v>17644.8</v>
      </c>
      <c r="J41" s="24">
        <f t="shared" si="0"/>
        <v>68.32211074928655</v>
      </c>
      <c r="K41" s="24">
        <f t="shared" si="1"/>
        <v>68.32211074928655</v>
      </c>
      <c r="L41" s="24">
        <f t="shared" si="2"/>
        <v>107.3572002239042</v>
      </c>
      <c r="M41" s="24">
        <f t="shared" si="3"/>
        <v>107.3572002239042</v>
      </c>
    </row>
    <row r="42" spans="1:13" ht="27.75" customHeight="1">
      <c r="A42" s="6" t="s">
        <v>49</v>
      </c>
      <c r="B42" s="5" t="s">
        <v>20</v>
      </c>
      <c r="C42" s="5" t="s">
        <v>9</v>
      </c>
      <c r="D42" s="24">
        <v>3000</v>
      </c>
      <c r="E42" s="24">
        <v>3000</v>
      </c>
      <c r="F42" s="24">
        <v>1793.5</v>
      </c>
      <c r="G42" s="24">
        <v>1793.5</v>
      </c>
      <c r="H42" s="24">
        <v>0</v>
      </c>
      <c r="I42" s="24">
        <v>0</v>
      </c>
      <c r="J42" s="24">
        <f>H42/F42*100</f>
        <v>0</v>
      </c>
      <c r="K42" s="24">
        <f>I42/G42*100</f>
        <v>0</v>
      </c>
      <c r="L42" s="24">
        <f>H42/D42*100</f>
        <v>0</v>
      </c>
      <c r="M42" s="24">
        <f>I42/E42*100</f>
        <v>0</v>
      </c>
    </row>
    <row r="43" spans="1:13" ht="28.5" customHeight="1">
      <c r="A43" s="6" t="s">
        <v>48</v>
      </c>
      <c r="B43" s="5" t="s">
        <v>20</v>
      </c>
      <c r="C43" s="5" t="s">
        <v>13</v>
      </c>
      <c r="D43" s="24">
        <v>60493.7</v>
      </c>
      <c r="E43" s="24">
        <v>60493.7</v>
      </c>
      <c r="F43" s="24">
        <v>491672.3</v>
      </c>
      <c r="G43" s="24">
        <v>491672.3</v>
      </c>
      <c r="H43" s="24">
        <v>161730.8</v>
      </c>
      <c r="I43" s="24">
        <v>161730.8</v>
      </c>
      <c r="J43" s="24">
        <f t="shared" si="0"/>
        <v>32.894023112548744</v>
      </c>
      <c r="K43" s="24">
        <f t="shared" si="1"/>
        <v>32.894023112548744</v>
      </c>
      <c r="L43" s="24">
        <f>H43/D43*100</f>
        <v>267.3514762694297</v>
      </c>
      <c r="M43" s="24">
        <f>I43/E43*100</f>
        <v>267.3514762694297</v>
      </c>
    </row>
    <row r="44" spans="1:13" ht="15" customHeight="1">
      <c r="A44" s="9" t="s">
        <v>47</v>
      </c>
      <c r="B44" s="8" t="s">
        <v>41</v>
      </c>
      <c r="C44" s="5" t="s">
        <v>0</v>
      </c>
      <c r="D44" s="15">
        <v>19305036.2</v>
      </c>
      <c r="E44" s="15">
        <v>19305036.2</v>
      </c>
      <c r="F44" s="15">
        <v>29817146.6</v>
      </c>
      <c r="G44" s="15">
        <v>29817146.6</v>
      </c>
      <c r="H44" s="15">
        <v>19276097.6</v>
      </c>
      <c r="I44" s="15">
        <v>19276097.6</v>
      </c>
      <c r="J44" s="15">
        <f t="shared" si="0"/>
        <v>64.64769368642405</v>
      </c>
      <c r="K44" s="15">
        <f t="shared" si="1"/>
        <v>64.64769368642405</v>
      </c>
      <c r="L44" s="15">
        <f t="shared" si="2"/>
        <v>99.85009818318808</v>
      </c>
      <c r="M44" s="15">
        <f t="shared" si="3"/>
        <v>99.85009818318808</v>
      </c>
    </row>
    <row r="45" spans="1:13" ht="15" customHeight="1">
      <c r="A45" s="6" t="s">
        <v>46</v>
      </c>
      <c r="B45" s="5" t="s">
        <v>41</v>
      </c>
      <c r="C45" s="5" t="s">
        <v>6</v>
      </c>
      <c r="D45" s="24">
        <v>4922604.5</v>
      </c>
      <c r="E45" s="24">
        <v>4922604.5</v>
      </c>
      <c r="F45" s="24">
        <v>8225901.7</v>
      </c>
      <c r="G45" s="24">
        <v>8225901.7</v>
      </c>
      <c r="H45" s="24">
        <v>4867172</v>
      </c>
      <c r="I45" s="24">
        <v>4867172</v>
      </c>
      <c r="J45" s="24">
        <f t="shared" si="0"/>
        <v>59.16885683182914</v>
      </c>
      <c r="K45" s="24">
        <f t="shared" si="1"/>
        <v>59.16885683182914</v>
      </c>
      <c r="L45" s="24">
        <f t="shared" si="2"/>
        <v>98.87391928398878</v>
      </c>
      <c r="M45" s="24">
        <f t="shared" si="3"/>
        <v>98.87391928398878</v>
      </c>
    </row>
    <row r="46" spans="1:13" ht="15" customHeight="1">
      <c r="A46" s="6" t="s">
        <v>45</v>
      </c>
      <c r="B46" s="5" t="s">
        <v>41</v>
      </c>
      <c r="C46" s="5" t="s">
        <v>5</v>
      </c>
      <c r="D46" s="24">
        <v>10441479</v>
      </c>
      <c r="E46" s="24">
        <v>10441479</v>
      </c>
      <c r="F46" s="24">
        <v>15753691.7</v>
      </c>
      <c r="G46" s="24">
        <v>15753691.7</v>
      </c>
      <c r="H46" s="24">
        <v>10323023.7</v>
      </c>
      <c r="I46" s="24">
        <v>10323023.7</v>
      </c>
      <c r="J46" s="24">
        <f t="shared" si="0"/>
        <v>65.52764835432193</v>
      </c>
      <c r="K46" s="24">
        <f t="shared" si="1"/>
        <v>65.52764835432193</v>
      </c>
      <c r="L46" s="24">
        <f t="shared" si="2"/>
        <v>98.86553140603931</v>
      </c>
      <c r="M46" s="24">
        <f t="shared" si="3"/>
        <v>98.86553140603931</v>
      </c>
    </row>
    <row r="47" spans="1:13" ht="15" customHeight="1">
      <c r="A47" s="7" t="s">
        <v>90</v>
      </c>
      <c r="B47" s="5" t="s">
        <v>41</v>
      </c>
      <c r="C47" s="5" t="s">
        <v>2</v>
      </c>
      <c r="D47" s="24">
        <v>1302066.4</v>
      </c>
      <c r="E47" s="24">
        <v>1302066.4</v>
      </c>
      <c r="F47" s="24">
        <v>2120738.1</v>
      </c>
      <c r="G47" s="24">
        <v>2120738.1</v>
      </c>
      <c r="H47" s="24">
        <v>1420296.5</v>
      </c>
      <c r="I47" s="24">
        <v>1420296.5</v>
      </c>
      <c r="J47" s="24">
        <f t="shared" si="0"/>
        <v>66.97180099702081</v>
      </c>
      <c r="K47" s="24">
        <f t="shared" si="1"/>
        <v>66.97180099702081</v>
      </c>
      <c r="L47" s="24">
        <f t="shared" si="2"/>
        <v>109.08018976605187</v>
      </c>
      <c r="M47" s="24">
        <f t="shared" si="3"/>
        <v>109.08018976605187</v>
      </c>
    </row>
    <row r="48" spans="1:13" ht="15" customHeight="1">
      <c r="A48" s="6" t="s">
        <v>44</v>
      </c>
      <c r="B48" s="5" t="s">
        <v>41</v>
      </c>
      <c r="C48" s="5" t="s">
        <v>9</v>
      </c>
      <c r="D48" s="24">
        <v>1374545.8</v>
      </c>
      <c r="E48" s="24">
        <v>1374545.8</v>
      </c>
      <c r="F48" s="24">
        <v>1830701.8</v>
      </c>
      <c r="G48" s="24">
        <v>1830701.8</v>
      </c>
      <c r="H48" s="24">
        <v>1345543.1</v>
      </c>
      <c r="I48" s="24">
        <v>1345543.1</v>
      </c>
      <c r="J48" s="24">
        <f t="shared" si="0"/>
        <v>73.49875878201463</v>
      </c>
      <c r="K48" s="24">
        <f t="shared" si="1"/>
        <v>73.49875878201463</v>
      </c>
      <c r="L48" s="24">
        <f t="shared" si="2"/>
        <v>97.89001574192726</v>
      </c>
      <c r="M48" s="24">
        <f t="shared" si="3"/>
        <v>97.89001574192726</v>
      </c>
    </row>
    <row r="49" spans="1:13" ht="32.25" customHeight="1">
      <c r="A49" s="6" t="s">
        <v>43</v>
      </c>
      <c r="B49" s="5" t="s">
        <v>41</v>
      </c>
      <c r="C49" s="5" t="s">
        <v>13</v>
      </c>
      <c r="D49" s="24">
        <v>44093.5</v>
      </c>
      <c r="E49" s="24">
        <v>44093.5</v>
      </c>
      <c r="F49" s="24">
        <v>79959.7</v>
      </c>
      <c r="G49" s="24">
        <v>79959.7</v>
      </c>
      <c r="H49" s="24">
        <v>50082.6</v>
      </c>
      <c r="I49" s="24">
        <v>50082.6</v>
      </c>
      <c r="J49" s="24">
        <f t="shared" si="0"/>
        <v>62.634802281649385</v>
      </c>
      <c r="K49" s="24">
        <f t="shared" si="1"/>
        <v>62.634802281649385</v>
      </c>
      <c r="L49" s="24">
        <f t="shared" si="2"/>
        <v>113.58272761291346</v>
      </c>
      <c r="M49" s="24">
        <f t="shared" si="3"/>
        <v>113.58272761291346</v>
      </c>
    </row>
    <row r="50" spans="1:13" ht="15" customHeight="1">
      <c r="A50" s="6" t="s">
        <v>92</v>
      </c>
      <c r="B50" s="5" t="s">
        <v>41</v>
      </c>
      <c r="C50" s="5" t="s">
        <v>41</v>
      </c>
      <c r="D50" s="24">
        <v>319230.4</v>
      </c>
      <c r="E50" s="24">
        <v>319230.4</v>
      </c>
      <c r="F50" s="24">
        <v>324138</v>
      </c>
      <c r="G50" s="24">
        <v>324138</v>
      </c>
      <c r="H50" s="24">
        <v>179307.3</v>
      </c>
      <c r="I50" s="24">
        <v>179307.3</v>
      </c>
      <c r="J50" s="24">
        <f t="shared" si="0"/>
        <v>55.31819780463876</v>
      </c>
      <c r="K50" s="24">
        <f t="shared" si="1"/>
        <v>55.31819780463876</v>
      </c>
      <c r="L50" s="24">
        <f t="shared" si="2"/>
        <v>56.16861677333988</v>
      </c>
      <c r="M50" s="24">
        <f t="shared" si="3"/>
        <v>56.16861677333988</v>
      </c>
    </row>
    <row r="51" spans="1:13" ht="15" customHeight="1">
      <c r="A51" s="6" t="s">
        <v>42</v>
      </c>
      <c r="B51" s="5" t="s">
        <v>41</v>
      </c>
      <c r="C51" s="5" t="s">
        <v>28</v>
      </c>
      <c r="D51" s="24">
        <v>901016.6</v>
      </c>
      <c r="E51" s="24">
        <v>901016.6</v>
      </c>
      <c r="F51" s="24">
        <v>1482015.6</v>
      </c>
      <c r="G51" s="24">
        <v>1482015.6</v>
      </c>
      <c r="H51" s="24">
        <v>1090672.4</v>
      </c>
      <c r="I51" s="24">
        <v>1090672.4</v>
      </c>
      <c r="J51" s="24">
        <f t="shared" si="0"/>
        <v>73.59385420774247</v>
      </c>
      <c r="K51" s="24">
        <f t="shared" si="1"/>
        <v>73.59385420774247</v>
      </c>
      <c r="L51" s="24">
        <f t="shared" si="2"/>
        <v>121.04909054949708</v>
      </c>
      <c r="M51" s="24">
        <f t="shared" si="3"/>
        <v>121.04909054949708</v>
      </c>
    </row>
    <row r="52" spans="1:13" ht="15" customHeight="1">
      <c r="A52" s="9" t="s">
        <v>40</v>
      </c>
      <c r="B52" s="8" t="s">
        <v>36</v>
      </c>
      <c r="C52" s="5" t="s">
        <v>0</v>
      </c>
      <c r="D52" s="15">
        <v>2218416.2</v>
      </c>
      <c r="E52" s="15">
        <v>2218416.2</v>
      </c>
      <c r="F52" s="15">
        <v>3624111.4</v>
      </c>
      <c r="G52" s="15">
        <v>3624111.4</v>
      </c>
      <c r="H52" s="15">
        <v>2513181.6</v>
      </c>
      <c r="I52" s="15">
        <v>2513181.6</v>
      </c>
      <c r="J52" s="15">
        <f t="shared" si="0"/>
        <v>69.34614647883065</v>
      </c>
      <c r="K52" s="15">
        <f t="shared" si="1"/>
        <v>69.34614647883065</v>
      </c>
      <c r="L52" s="15">
        <f t="shared" si="2"/>
        <v>113.2872001205184</v>
      </c>
      <c r="M52" s="15">
        <f t="shared" si="3"/>
        <v>113.2872001205184</v>
      </c>
    </row>
    <row r="53" spans="1:13" ht="15" customHeight="1">
      <c r="A53" s="6" t="s">
        <v>39</v>
      </c>
      <c r="B53" s="5" t="s">
        <v>36</v>
      </c>
      <c r="C53" s="5" t="s">
        <v>6</v>
      </c>
      <c r="D53" s="24">
        <v>1938784.1</v>
      </c>
      <c r="E53" s="24">
        <v>1938784.1</v>
      </c>
      <c r="F53" s="24">
        <v>2846464.4</v>
      </c>
      <c r="G53" s="24">
        <v>2846464.4</v>
      </c>
      <c r="H53" s="24">
        <v>2060200.2</v>
      </c>
      <c r="I53" s="24">
        <v>2060200.2</v>
      </c>
      <c r="J53" s="24">
        <f t="shared" si="0"/>
        <v>72.37751506746405</v>
      </c>
      <c r="K53" s="24">
        <f t="shared" si="1"/>
        <v>72.37751506746405</v>
      </c>
      <c r="L53" s="24">
        <f t="shared" si="2"/>
        <v>106.262486885466</v>
      </c>
      <c r="M53" s="24">
        <f t="shared" si="3"/>
        <v>106.262486885466</v>
      </c>
    </row>
    <row r="54" spans="1:13" ht="15" customHeight="1">
      <c r="A54" s="6" t="s">
        <v>38</v>
      </c>
      <c r="B54" s="5" t="s">
        <v>36</v>
      </c>
      <c r="C54" s="5" t="s">
        <v>5</v>
      </c>
      <c r="D54" s="24">
        <v>28074.8</v>
      </c>
      <c r="E54" s="24">
        <v>28074.8</v>
      </c>
      <c r="F54" s="24">
        <v>72899.9</v>
      </c>
      <c r="G54" s="24">
        <v>72899.9</v>
      </c>
      <c r="H54" s="24">
        <v>33236.5</v>
      </c>
      <c r="I54" s="24">
        <v>33236.5</v>
      </c>
      <c r="J54" s="24">
        <f t="shared" si="0"/>
        <v>45.59196926196058</v>
      </c>
      <c r="K54" s="24">
        <f t="shared" si="1"/>
        <v>45.59196926196058</v>
      </c>
      <c r="L54" s="24">
        <f t="shared" si="2"/>
        <v>118.38552723438814</v>
      </c>
      <c r="M54" s="24">
        <f t="shared" si="3"/>
        <v>118.38552723438814</v>
      </c>
    </row>
    <row r="55" spans="1:13" ht="25.5">
      <c r="A55" s="6" t="s">
        <v>37</v>
      </c>
      <c r="B55" s="5" t="s">
        <v>36</v>
      </c>
      <c r="C55" s="5" t="s">
        <v>9</v>
      </c>
      <c r="D55" s="24">
        <v>251557.4</v>
      </c>
      <c r="E55" s="24">
        <v>251557.4</v>
      </c>
      <c r="F55" s="24">
        <v>704747.1</v>
      </c>
      <c r="G55" s="24">
        <v>704747.1</v>
      </c>
      <c r="H55" s="24">
        <v>419744.9</v>
      </c>
      <c r="I55" s="24">
        <v>419744.9</v>
      </c>
      <c r="J55" s="24">
        <f t="shared" si="0"/>
        <v>59.55964912803473</v>
      </c>
      <c r="K55" s="24">
        <f t="shared" si="1"/>
        <v>59.55964912803473</v>
      </c>
      <c r="L55" s="24">
        <f t="shared" si="2"/>
        <v>166.8584982989966</v>
      </c>
      <c r="M55" s="24">
        <f t="shared" si="3"/>
        <v>166.8584982989966</v>
      </c>
    </row>
    <row r="56" spans="1:13" ht="15" customHeight="1">
      <c r="A56" s="9" t="s">
        <v>35</v>
      </c>
      <c r="B56" s="8" t="s">
        <v>28</v>
      </c>
      <c r="C56" s="5" t="s">
        <v>0</v>
      </c>
      <c r="D56" s="15">
        <v>15537971.6</v>
      </c>
      <c r="E56" s="15">
        <v>2841260.6</v>
      </c>
      <c r="F56" s="15">
        <v>26122055.5</v>
      </c>
      <c r="G56" s="15">
        <v>7127579</v>
      </c>
      <c r="H56" s="15">
        <v>17846404.8</v>
      </c>
      <c r="I56" s="15">
        <v>5101920.5</v>
      </c>
      <c r="J56" s="15">
        <f t="shared" si="0"/>
        <v>68.31929746110524</v>
      </c>
      <c r="K56" s="15">
        <f t="shared" si="1"/>
        <v>71.57999230874887</v>
      </c>
      <c r="L56" s="15">
        <f t="shared" si="2"/>
        <v>114.856721710059</v>
      </c>
      <c r="M56" s="15">
        <f t="shared" si="3"/>
        <v>179.56538375958897</v>
      </c>
    </row>
    <row r="57" spans="1:13" ht="15" customHeight="1">
      <c r="A57" s="6" t="s">
        <v>34</v>
      </c>
      <c r="B57" s="5" t="s">
        <v>28</v>
      </c>
      <c r="C57" s="5" t="s">
        <v>6</v>
      </c>
      <c r="D57" s="24">
        <v>1351245.1</v>
      </c>
      <c r="E57" s="24">
        <v>1351245.1</v>
      </c>
      <c r="F57" s="24">
        <v>4341690.9</v>
      </c>
      <c r="G57" s="24">
        <v>4341690.9</v>
      </c>
      <c r="H57" s="24">
        <v>3329546.5</v>
      </c>
      <c r="I57" s="24">
        <v>3329546.5</v>
      </c>
      <c r="J57" s="24">
        <f t="shared" si="0"/>
        <v>76.68778309390932</v>
      </c>
      <c r="K57" s="24">
        <f t="shared" si="1"/>
        <v>76.68778309390932</v>
      </c>
      <c r="L57" s="24">
        <f>H57/D57*100</f>
        <v>246.4058149036026</v>
      </c>
      <c r="M57" s="24">
        <f>I57/E57*100</f>
        <v>246.4058149036026</v>
      </c>
    </row>
    <row r="58" spans="1:13" ht="15" customHeight="1">
      <c r="A58" s="6" t="s">
        <v>33</v>
      </c>
      <c r="B58" s="5" t="s">
        <v>28</v>
      </c>
      <c r="C58" s="5" t="s">
        <v>5</v>
      </c>
      <c r="D58" s="24">
        <v>610452.8</v>
      </c>
      <c r="E58" s="24">
        <v>610452.8</v>
      </c>
      <c r="F58" s="24">
        <v>882175.5</v>
      </c>
      <c r="G58" s="24">
        <v>882175.5</v>
      </c>
      <c r="H58" s="24">
        <v>765241.3</v>
      </c>
      <c r="I58" s="24">
        <v>765241.3</v>
      </c>
      <c r="J58" s="24">
        <f t="shared" si="0"/>
        <v>86.74479171094642</v>
      </c>
      <c r="K58" s="24">
        <f t="shared" si="1"/>
        <v>86.74479171094642</v>
      </c>
      <c r="L58" s="24">
        <f t="shared" si="2"/>
        <v>125.3563420464285</v>
      </c>
      <c r="M58" s="24">
        <f t="shared" si="3"/>
        <v>125.3563420464285</v>
      </c>
    </row>
    <row r="59" spans="1:13" ht="15" customHeight="1">
      <c r="A59" s="6" t="s">
        <v>32</v>
      </c>
      <c r="B59" s="5" t="s">
        <v>28</v>
      </c>
      <c r="C59" s="5" t="s">
        <v>9</v>
      </c>
      <c r="D59" s="24">
        <v>320788.9</v>
      </c>
      <c r="E59" s="24">
        <v>320788.9</v>
      </c>
      <c r="F59" s="24">
        <v>485551.8</v>
      </c>
      <c r="G59" s="24">
        <v>485551.8</v>
      </c>
      <c r="H59" s="24">
        <v>336573.6</v>
      </c>
      <c r="I59" s="24">
        <v>336573.6</v>
      </c>
      <c r="J59" s="24">
        <f t="shared" si="0"/>
        <v>69.31775353319665</v>
      </c>
      <c r="K59" s="24">
        <f t="shared" si="1"/>
        <v>69.31775353319665</v>
      </c>
      <c r="L59" s="24">
        <f t="shared" si="2"/>
        <v>104.92058796298748</v>
      </c>
      <c r="M59" s="24">
        <f t="shared" si="3"/>
        <v>104.92058796298748</v>
      </c>
    </row>
    <row r="60" spans="1:13" ht="15" customHeight="1">
      <c r="A60" s="6" t="s">
        <v>31</v>
      </c>
      <c r="B60" s="5" t="s">
        <v>28</v>
      </c>
      <c r="C60" s="5" t="s">
        <v>13</v>
      </c>
      <c r="D60" s="24">
        <v>44346.7</v>
      </c>
      <c r="E60" s="24">
        <v>44346.7</v>
      </c>
      <c r="F60" s="24">
        <v>65992.86</v>
      </c>
      <c r="G60" s="24">
        <v>65992.86</v>
      </c>
      <c r="H60" s="24">
        <v>44543.3</v>
      </c>
      <c r="I60" s="24">
        <v>44543.3</v>
      </c>
      <c r="J60" s="24">
        <f t="shared" si="0"/>
        <v>67.49715044930619</v>
      </c>
      <c r="K60" s="24">
        <f t="shared" si="1"/>
        <v>67.49715044930619</v>
      </c>
      <c r="L60" s="24">
        <f t="shared" si="2"/>
        <v>100.44332498246771</v>
      </c>
      <c r="M60" s="24">
        <f t="shared" si="3"/>
        <v>100.44332498246771</v>
      </c>
    </row>
    <row r="61" spans="1:13" ht="42" customHeight="1">
      <c r="A61" s="6" t="s">
        <v>30</v>
      </c>
      <c r="B61" s="5" t="s">
        <v>28</v>
      </c>
      <c r="C61" s="5" t="s">
        <v>20</v>
      </c>
      <c r="D61" s="24">
        <v>94814.1</v>
      </c>
      <c r="E61" s="24">
        <v>94814.1</v>
      </c>
      <c r="F61" s="24">
        <v>73223.9</v>
      </c>
      <c r="G61" s="24">
        <v>73223.9</v>
      </c>
      <c r="H61" s="24">
        <v>55435.7</v>
      </c>
      <c r="I61" s="24">
        <v>55435.7</v>
      </c>
      <c r="J61" s="24">
        <f t="shared" si="0"/>
        <v>75.70711202216764</v>
      </c>
      <c r="K61" s="24">
        <f t="shared" si="1"/>
        <v>75.70711202216764</v>
      </c>
      <c r="L61" s="24">
        <f t="shared" si="2"/>
        <v>58.467780636002445</v>
      </c>
      <c r="M61" s="24">
        <f t="shared" si="3"/>
        <v>58.467780636002445</v>
      </c>
    </row>
    <row r="62" spans="1:13" ht="15" customHeight="1">
      <c r="A62" s="6" t="s">
        <v>29</v>
      </c>
      <c r="B62" s="5" t="s">
        <v>28</v>
      </c>
      <c r="C62" s="5" t="s">
        <v>28</v>
      </c>
      <c r="D62" s="24">
        <v>13116324</v>
      </c>
      <c r="E62" s="24">
        <v>419612.9</v>
      </c>
      <c r="F62" s="24">
        <v>20273420.5</v>
      </c>
      <c r="G62" s="24">
        <v>1278944</v>
      </c>
      <c r="H62" s="24">
        <v>13315064.4</v>
      </c>
      <c r="I62" s="24">
        <v>570580.1</v>
      </c>
      <c r="J62" s="24">
        <f t="shared" si="0"/>
        <v>65.6774440208548</v>
      </c>
      <c r="K62" s="24">
        <f t="shared" si="1"/>
        <v>44.613376347987085</v>
      </c>
      <c r="L62" s="24">
        <f t="shared" si="2"/>
        <v>101.51521417128764</v>
      </c>
      <c r="M62" s="24">
        <f t="shared" si="3"/>
        <v>135.97773090388782</v>
      </c>
    </row>
    <row r="63" spans="1:13" ht="15" customHeight="1">
      <c r="A63" s="9" t="s">
        <v>27</v>
      </c>
      <c r="B63" s="8" t="s">
        <v>21</v>
      </c>
      <c r="C63" s="5" t="s">
        <v>0</v>
      </c>
      <c r="D63" s="15">
        <v>14259503.6</v>
      </c>
      <c r="E63" s="15">
        <v>14259503.6</v>
      </c>
      <c r="F63" s="15">
        <v>25534584.2</v>
      </c>
      <c r="G63" s="15">
        <v>25534584.2</v>
      </c>
      <c r="H63" s="15">
        <v>19057898.4</v>
      </c>
      <c r="I63" s="15">
        <v>19057898.4</v>
      </c>
      <c r="J63" s="15">
        <f t="shared" si="0"/>
        <v>74.63563240634244</v>
      </c>
      <c r="K63" s="15">
        <f t="shared" si="1"/>
        <v>74.63563240634244</v>
      </c>
      <c r="L63" s="15">
        <f t="shared" si="2"/>
        <v>133.650503794536</v>
      </c>
      <c r="M63" s="15">
        <f t="shared" si="3"/>
        <v>133.650503794536</v>
      </c>
    </row>
    <row r="64" spans="1:13" ht="15" customHeight="1">
      <c r="A64" s="6" t="s">
        <v>26</v>
      </c>
      <c r="B64" s="5" t="s">
        <v>21</v>
      </c>
      <c r="C64" s="5" t="s">
        <v>6</v>
      </c>
      <c r="D64" s="24">
        <v>325908</v>
      </c>
      <c r="E64" s="24">
        <v>325908</v>
      </c>
      <c r="F64" s="24">
        <v>1897905.7</v>
      </c>
      <c r="G64" s="24">
        <v>1897905.7</v>
      </c>
      <c r="H64" s="24">
        <v>1477062.7</v>
      </c>
      <c r="I64" s="24">
        <v>1477062.7</v>
      </c>
      <c r="J64" s="24">
        <f t="shared" si="0"/>
        <v>77.82592675705648</v>
      </c>
      <c r="K64" s="24">
        <f t="shared" si="1"/>
        <v>77.82592675705648</v>
      </c>
      <c r="L64" s="24">
        <f>H64/D64*100</f>
        <v>453.2146188494912</v>
      </c>
      <c r="M64" s="24">
        <f>I64/E64*100</f>
        <v>453.2146188494912</v>
      </c>
    </row>
    <row r="65" spans="1:13" ht="15" customHeight="1">
      <c r="A65" s="6" t="s">
        <v>25</v>
      </c>
      <c r="B65" s="5" t="s">
        <v>21</v>
      </c>
      <c r="C65" s="5" t="s">
        <v>5</v>
      </c>
      <c r="D65" s="24">
        <v>1669373.4</v>
      </c>
      <c r="E65" s="24">
        <v>1669373.4</v>
      </c>
      <c r="F65" s="24">
        <v>2325981.5</v>
      </c>
      <c r="G65" s="24">
        <v>2325981.5</v>
      </c>
      <c r="H65" s="24">
        <v>1826752</v>
      </c>
      <c r="I65" s="24">
        <v>1826752</v>
      </c>
      <c r="J65" s="24">
        <f t="shared" si="0"/>
        <v>78.53682413209219</v>
      </c>
      <c r="K65" s="24">
        <f t="shared" si="1"/>
        <v>78.53682413209219</v>
      </c>
      <c r="L65" s="24">
        <f t="shared" si="2"/>
        <v>109.42740551634525</v>
      </c>
      <c r="M65" s="24">
        <f t="shared" si="3"/>
        <v>109.42740551634525</v>
      </c>
    </row>
    <row r="66" spans="1:13" ht="15" customHeight="1">
      <c r="A66" s="6" t="s">
        <v>24</v>
      </c>
      <c r="B66" s="5" t="s">
        <v>21</v>
      </c>
      <c r="C66" s="5" t="s">
        <v>2</v>
      </c>
      <c r="D66" s="24">
        <v>8964219.8</v>
      </c>
      <c r="E66" s="24">
        <v>8964219.8</v>
      </c>
      <c r="F66" s="24">
        <v>12274530.1</v>
      </c>
      <c r="G66" s="24">
        <v>12274530.1</v>
      </c>
      <c r="H66" s="24">
        <v>9357205.5</v>
      </c>
      <c r="I66" s="24">
        <v>9357205.5</v>
      </c>
      <c r="J66" s="24">
        <f t="shared" si="0"/>
        <v>76.23269830915972</v>
      </c>
      <c r="K66" s="24">
        <f t="shared" si="1"/>
        <v>76.23269830915972</v>
      </c>
      <c r="L66" s="24">
        <f t="shared" si="2"/>
        <v>104.38393645813994</v>
      </c>
      <c r="M66" s="24">
        <f t="shared" si="3"/>
        <v>104.38393645813994</v>
      </c>
    </row>
    <row r="67" spans="1:13" ht="15" customHeight="1">
      <c r="A67" s="6" t="s">
        <v>23</v>
      </c>
      <c r="B67" s="5" t="s">
        <v>21</v>
      </c>
      <c r="C67" s="5" t="s">
        <v>9</v>
      </c>
      <c r="D67" s="24">
        <v>3167924.4</v>
      </c>
      <c r="E67" s="24">
        <v>3167924.4</v>
      </c>
      <c r="F67" s="24">
        <v>8825899.9</v>
      </c>
      <c r="G67" s="24">
        <v>8825899.9</v>
      </c>
      <c r="H67" s="24">
        <v>6264803.1</v>
      </c>
      <c r="I67" s="24">
        <v>6264803.1</v>
      </c>
      <c r="J67" s="24">
        <f t="shared" si="0"/>
        <v>70.98203209850588</v>
      </c>
      <c r="K67" s="24">
        <f t="shared" si="1"/>
        <v>70.98203209850588</v>
      </c>
      <c r="L67" s="24">
        <f t="shared" si="2"/>
        <v>197.75734231536586</v>
      </c>
      <c r="M67" s="24">
        <f t="shared" si="3"/>
        <v>197.75734231536586</v>
      </c>
    </row>
    <row r="68" spans="1:13" ht="25.5">
      <c r="A68" s="6" t="s">
        <v>22</v>
      </c>
      <c r="B68" s="5" t="s">
        <v>21</v>
      </c>
      <c r="C68" s="5" t="s">
        <v>20</v>
      </c>
      <c r="D68" s="24">
        <v>132078</v>
      </c>
      <c r="E68" s="24">
        <v>132078</v>
      </c>
      <c r="F68" s="24">
        <v>210267.1</v>
      </c>
      <c r="G68" s="24">
        <v>210267.1</v>
      </c>
      <c r="H68" s="24">
        <v>132075.1</v>
      </c>
      <c r="I68" s="24">
        <v>132075.1</v>
      </c>
      <c r="J68" s="24">
        <f t="shared" si="0"/>
        <v>62.81301259207931</v>
      </c>
      <c r="K68" s="24">
        <f t="shared" si="1"/>
        <v>62.81301259207931</v>
      </c>
      <c r="L68" s="24">
        <f t="shared" si="2"/>
        <v>99.99780432774573</v>
      </c>
      <c r="M68" s="24">
        <f t="shared" si="3"/>
        <v>99.99780432774573</v>
      </c>
    </row>
    <row r="69" spans="1:13" ht="15" customHeight="1">
      <c r="A69" s="9" t="s">
        <v>19</v>
      </c>
      <c r="B69" s="8" t="s">
        <v>14</v>
      </c>
      <c r="C69" s="5" t="s">
        <v>0</v>
      </c>
      <c r="D69" s="15">
        <v>720976.9</v>
      </c>
      <c r="E69" s="15">
        <v>720976.9</v>
      </c>
      <c r="F69" s="15">
        <v>1225986.1</v>
      </c>
      <c r="G69" s="15">
        <v>1225986.1</v>
      </c>
      <c r="H69" s="15">
        <v>787625.5</v>
      </c>
      <c r="I69" s="15">
        <v>787625.5</v>
      </c>
      <c r="J69" s="15">
        <f t="shared" si="0"/>
        <v>64.24424387845832</v>
      </c>
      <c r="K69" s="15">
        <f t="shared" si="1"/>
        <v>64.24424387845832</v>
      </c>
      <c r="L69" s="15">
        <f t="shared" si="2"/>
        <v>109.24420740803207</v>
      </c>
      <c r="M69" s="15">
        <f t="shared" si="3"/>
        <v>109.24420740803207</v>
      </c>
    </row>
    <row r="70" spans="1:13" ht="15" customHeight="1">
      <c r="A70" s="7" t="s">
        <v>18</v>
      </c>
      <c r="B70" s="11" t="s">
        <v>14</v>
      </c>
      <c r="C70" s="10" t="s">
        <v>6</v>
      </c>
      <c r="D70" s="24">
        <v>30949.7</v>
      </c>
      <c r="E70" s="24">
        <v>30949.7</v>
      </c>
      <c r="F70" s="24">
        <v>58512</v>
      </c>
      <c r="G70" s="24">
        <v>58512</v>
      </c>
      <c r="H70" s="24">
        <v>36705.3</v>
      </c>
      <c r="I70" s="24">
        <v>36705.3</v>
      </c>
      <c r="J70" s="24">
        <f aca="true" t="shared" si="4" ref="J70:J81">H70/F70*100</f>
        <v>62.73123461853979</v>
      </c>
      <c r="K70" s="24">
        <f aca="true" t="shared" si="5" ref="K70:K81">I70/G70*100</f>
        <v>62.73123461853979</v>
      </c>
      <c r="L70" s="24">
        <f aca="true" t="shared" si="6" ref="L70:L81">H70/D70*100</f>
        <v>118.59662613854094</v>
      </c>
      <c r="M70" s="24">
        <f aca="true" t="shared" si="7" ref="M70:M81">I70/E70*100</f>
        <v>118.59662613854094</v>
      </c>
    </row>
    <row r="71" spans="1:13" ht="15" customHeight="1">
      <c r="A71" s="6" t="s">
        <v>17</v>
      </c>
      <c r="B71" s="5" t="s">
        <v>14</v>
      </c>
      <c r="C71" s="5" t="s">
        <v>5</v>
      </c>
      <c r="D71" s="24">
        <v>294929.3</v>
      </c>
      <c r="E71" s="24">
        <v>294929.3</v>
      </c>
      <c r="F71" s="24">
        <v>751182.7</v>
      </c>
      <c r="G71" s="24">
        <v>751182.7</v>
      </c>
      <c r="H71" s="24">
        <v>421816</v>
      </c>
      <c r="I71" s="24">
        <v>421816</v>
      </c>
      <c r="J71" s="24">
        <f t="shared" si="4"/>
        <v>56.15358287670896</v>
      </c>
      <c r="K71" s="24">
        <f t="shared" si="5"/>
        <v>56.15358287670896</v>
      </c>
      <c r="L71" s="24">
        <f t="shared" si="6"/>
        <v>143.02275155435558</v>
      </c>
      <c r="M71" s="24">
        <f t="shared" si="7"/>
        <v>143.02275155435558</v>
      </c>
    </row>
    <row r="72" spans="1:13" ht="15" customHeight="1">
      <c r="A72" s="6" t="s">
        <v>16</v>
      </c>
      <c r="B72" s="5" t="s">
        <v>14</v>
      </c>
      <c r="C72" s="5" t="s">
        <v>2</v>
      </c>
      <c r="D72" s="24">
        <v>370808.7</v>
      </c>
      <c r="E72" s="24">
        <v>370808.7</v>
      </c>
      <c r="F72" s="24">
        <v>384595.2</v>
      </c>
      <c r="G72" s="24">
        <v>384595.2</v>
      </c>
      <c r="H72" s="24">
        <v>307125.9</v>
      </c>
      <c r="I72" s="24">
        <v>307125.9</v>
      </c>
      <c r="J72" s="24">
        <f t="shared" si="4"/>
        <v>79.8569248914183</v>
      </c>
      <c r="K72" s="24">
        <f t="shared" si="5"/>
        <v>79.8569248914183</v>
      </c>
      <c r="L72" s="24">
        <f t="shared" si="6"/>
        <v>82.82596929360072</v>
      </c>
      <c r="M72" s="24">
        <f t="shared" si="7"/>
        <v>82.82596929360072</v>
      </c>
    </row>
    <row r="73" spans="1:13" ht="25.5">
      <c r="A73" s="6" t="s">
        <v>15</v>
      </c>
      <c r="B73" s="5" t="s">
        <v>14</v>
      </c>
      <c r="C73" s="5" t="s">
        <v>13</v>
      </c>
      <c r="D73" s="24">
        <v>24289.3</v>
      </c>
      <c r="E73" s="24">
        <v>24289.3</v>
      </c>
      <c r="F73" s="24">
        <v>31696.1</v>
      </c>
      <c r="G73" s="24">
        <v>31696.1</v>
      </c>
      <c r="H73" s="24">
        <v>21978.4</v>
      </c>
      <c r="I73" s="24">
        <v>21978.4</v>
      </c>
      <c r="J73" s="24">
        <f t="shared" si="4"/>
        <v>69.3410230280697</v>
      </c>
      <c r="K73" s="24">
        <f t="shared" si="5"/>
        <v>69.3410230280697</v>
      </c>
      <c r="L73" s="24">
        <f t="shared" si="6"/>
        <v>90.48593413560705</v>
      </c>
      <c r="M73" s="24">
        <f t="shared" si="7"/>
        <v>90.48593413560705</v>
      </c>
    </row>
    <row r="74" spans="1:13" ht="15" customHeight="1">
      <c r="A74" s="9" t="s">
        <v>12</v>
      </c>
      <c r="B74" s="8" t="s">
        <v>10</v>
      </c>
      <c r="C74" s="5" t="s">
        <v>0</v>
      </c>
      <c r="D74" s="15">
        <v>37299.2</v>
      </c>
      <c r="E74" s="15">
        <v>37299.2</v>
      </c>
      <c r="F74" s="15">
        <v>54068.5</v>
      </c>
      <c r="G74" s="15">
        <v>54068.5</v>
      </c>
      <c r="H74" s="15">
        <v>37718.1</v>
      </c>
      <c r="I74" s="15">
        <v>37718.1</v>
      </c>
      <c r="J74" s="15">
        <f t="shared" si="4"/>
        <v>69.7598416823104</v>
      </c>
      <c r="K74" s="15">
        <f t="shared" si="5"/>
        <v>69.7598416823104</v>
      </c>
      <c r="L74" s="15">
        <f t="shared" si="6"/>
        <v>101.12308038778312</v>
      </c>
      <c r="M74" s="15">
        <f t="shared" si="7"/>
        <v>101.12308038778312</v>
      </c>
    </row>
    <row r="75" spans="1:13" ht="15" customHeight="1">
      <c r="A75" s="6" t="s">
        <v>11</v>
      </c>
      <c r="B75" s="5" t="s">
        <v>10</v>
      </c>
      <c r="C75" s="5" t="s">
        <v>5</v>
      </c>
      <c r="D75" s="24">
        <v>37299.2</v>
      </c>
      <c r="E75" s="24">
        <v>37299.2</v>
      </c>
      <c r="F75" s="24">
        <v>54068.5</v>
      </c>
      <c r="G75" s="24">
        <v>54068.5</v>
      </c>
      <c r="H75" s="24">
        <v>37718.1</v>
      </c>
      <c r="I75" s="24">
        <v>37718.1</v>
      </c>
      <c r="J75" s="24">
        <f t="shared" si="4"/>
        <v>69.7598416823104</v>
      </c>
      <c r="K75" s="24">
        <f t="shared" si="5"/>
        <v>69.7598416823104</v>
      </c>
      <c r="L75" s="24">
        <f t="shared" si="6"/>
        <v>101.12308038778312</v>
      </c>
      <c r="M75" s="24">
        <f t="shared" si="7"/>
        <v>101.12308038778312</v>
      </c>
    </row>
    <row r="76" spans="1:13" ht="27.75" customHeight="1">
      <c r="A76" s="9" t="s">
        <v>95</v>
      </c>
      <c r="B76" s="8" t="s">
        <v>8</v>
      </c>
      <c r="C76" s="5" t="s">
        <v>0</v>
      </c>
      <c r="D76" s="15">
        <v>804011.6</v>
      </c>
      <c r="E76" s="15">
        <v>804011.6</v>
      </c>
      <c r="F76" s="15">
        <v>1355825.6</v>
      </c>
      <c r="G76" s="15">
        <v>1355825.6</v>
      </c>
      <c r="H76" s="15">
        <v>783715.1</v>
      </c>
      <c r="I76" s="15">
        <v>783715.1</v>
      </c>
      <c r="J76" s="15">
        <f t="shared" si="4"/>
        <v>57.803533138775364</v>
      </c>
      <c r="K76" s="15">
        <f t="shared" si="5"/>
        <v>57.803533138775364</v>
      </c>
      <c r="L76" s="15">
        <f t="shared" si="6"/>
        <v>97.47559612324001</v>
      </c>
      <c r="M76" s="15">
        <f t="shared" si="7"/>
        <v>97.47559612324001</v>
      </c>
    </row>
    <row r="77" spans="1:13" ht="25.5">
      <c r="A77" s="6" t="s">
        <v>94</v>
      </c>
      <c r="B77" s="5" t="s">
        <v>8</v>
      </c>
      <c r="C77" s="5" t="s">
        <v>6</v>
      </c>
      <c r="D77" s="24">
        <v>804011.6</v>
      </c>
      <c r="E77" s="24">
        <v>804011.6</v>
      </c>
      <c r="F77" s="24">
        <v>1355825.6</v>
      </c>
      <c r="G77" s="24">
        <v>1355825.6</v>
      </c>
      <c r="H77" s="24">
        <v>783715.1</v>
      </c>
      <c r="I77" s="24">
        <v>783715.1</v>
      </c>
      <c r="J77" s="24">
        <f>H77/F77*100</f>
        <v>57.803533138775364</v>
      </c>
      <c r="K77" s="24">
        <f t="shared" si="5"/>
        <v>57.803533138775364</v>
      </c>
      <c r="L77" s="24">
        <f t="shared" si="6"/>
        <v>97.47559612324001</v>
      </c>
      <c r="M77" s="24">
        <f t="shared" si="7"/>
        <v>97.47559612324001</v>
      </c>
    </row>
    <row r="78" spans="1:13" ht="38.25">
      <c r="A78" s="9" t="s">
        <v>7</v>
      </c>
      <c r="B78" s="8" t="s">
        <v>3</v>
      </c>
      <c r="C78" s="5"/>
      <c r="D78" s="15">
        <f aca="true" t="shared" si="8" ref="D78:I78">D79+D80</f>
        <v>230.1</v>
      </c>
      <c r="E78" s="15">
        <f t="shared" si="8"/>
        <v>230.1</v>
      </c>
      <c r="F78" s="15">
        <f t="shared" si="8"/>
        <v>0</v>
      </c>
      <c r="G78" s="15">
        <f t="shared" si="8"/>
        <v>0</v>
      </c>
      <c r="H78" s="15">
        <f t="shared" si="8"/>
        <v>0</v>
      </c>
      <c r="I78" s="15">
        <f t="shared" si="8"/>
        <v>0</v>
      </c>
      <c r="J78" s="15" t="s">
        <v>109</v>
      </c>
      <c r="K78" s="15" t="s">
        <v>109</v>
      </c>
      <c r="L78" s="15">
        <f>H78/D78*100</f>
        <v>0</v>
      </c>
      <c r="M78" s="15">
        <f>I78/E78*100</f>
        <v>0</v>
      </c>
    </row>
    <row r="79" spans="1:13" ht="38.25">
      <c r="A79" s="6" t="s">
        <v>96</v>
      </c>
      <c r="B79" s="5" t="s">
        <v>3</v>
      </c>
      <c r="C79" s="5" t="s">
        <v>6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 t="s">
        <v>109</v>
      </c>
      <c r="K79" s="24" t="s">
        <v>109</v>
      </c>
      <c r="L79" s="24" t="s">
        <v>109</v>
      </c>
      <c r="M79" s="24" t="s">
        <v>109</v>
      </c>
    </row>
    <row r="80" spans="1:13" ht="28.5" customHeight="1">
      <c r="A80" s="6" t="s">
        <v>4</v>
      </c>
      <c r="B80" s="5" t="s">
        <v>3</v>
      </c>
      <c r="C80" s="5" t="s">
        <v>2</v>
      </c>
      <c r="D80" s="24">
        <v>230.1</v>
      </c>
      <c r="E80" s="24">
        <v>230.1</v>
      </c>
      <c r="F80" s="24">
        <v>0</v>
      </c>
      <c r="G80" s="24">
        <v>0</v>
      </c>
      <c r="H80" s="24">
        <v>0</v>
      </c>
      <c r="I80" s="24">
        <v>0</v>
      </c>
      <c r="J80" s="24" t="s">
        <v>109</v>
      </c>
      <c r="K80" s="24" t="s">
        <v>109</v>
      </c>
      <c r="L80" s="24">
        <f>H80/D80*100</f>
        <v>0</v>
      </c>
      <c r="M80" s="24">
        <f>I80/E80*100</f>
        <v>0</v>
      </c>
    </row>
    <row r="81" spans="1:13" ht="16.5" customHeight="1">
      <c r="A81" s="4" t="s">
        <v>1</v>
      </c>
      <c r="B81" s="3" t="s">
        <v>0</v>
      </c>
      <c r="C81" s="3" t="s">
        <v>0</v>
      </c>
      <c r="D81" s="15">
        <v>69532375.9</v>
      </c>
      <c r="E81" s="15">
        <v>56773358.4</v>
      </c>
      <c r="F81" s="15">
        <v>118742613.8</v>
      </c>
      <c r="G81" s="15">
        <v>99644353</v>
      </c>
      <c r="H81" s="15">
        <v>77488570.1</v>
      </c>
      <c r="I81" s="15">
        <v>64676881.4</v>
      </c>
      <c r="J81" s="15">
        <f t="shared" si="4"/>
        <v>65.25759171051698</v>
      </c>
      <c r="K81" s="15">
        <f t="shared" si="5"/>
        <v>64.9077237723647</v>
      </c>
      <c r="L81" s="15">
        <f t="shared" si="6"/>
        <v>111.44243109345555</v>
      </c>
      <c r="M81" s="15">
        <f t="shared" si="7"/>
        <v>113.92118279196251</v>
      </c>
    </row>
  </sheetData>
  <sheetProtection/>
  <autoFilter ref="A4:N81"/>
  <mergeCells count="13"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  <mergeCell ref="H3:H4"/>
    <mergeCell ref="J3:J4"/>
    <mergeCell ref="L3:L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2020-12-21T02:40:41Z</cp:lastPrinted>
  <dcterms:created xsi:type="dcterms:W3CDTF">2018-08-07T05:44:21Z</dcterms:created>
  <dcterms:modified xsi:type="dcterms:W3CDTF">2020-12-21T04:57:36Z</dcterms:modified>
  <cp:category/>
  <cp:version/>
  <cp:contentType/>
  <cp:contentStatus/>
</cp:coreProperties>
</file>