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5795" windowHeight="12165" activeTab="0"/>
  </bookViews>
  <sheets>
    <sheet name="гос. программы" sheetId="1" r:id="rId1"/>
  </sheets>
  <definedNames>
    <definedName name="_xlnm.Print_Area" localSheetId="0">'гос. программы'!$A$1:$G$40</definedName>
  </definedNames>
  <calcPr fullCalcOnLoad="1"/>
</workbook>
</file>

<file path=xl/sharedStrings.xml><?xml version="1.0" encoding="utf-8"?>
<sst xmlns="http://schemas.openxmlformats.org/spreadsheetml/2006/main" count="73" uniqueCount="55">
  <si>
    <t>млн. рублей</t>
  </si>
  <si>
    <t>Код целевой статьи</t>
  </si>
  <si>
    <t>Наименование программ</t>
  </si>
  <si>
    <t>Государственная программа Забайкальского края "Управление государственными финансами и государственным долгом"</t>
  </si>
  <si>
    <t>Государственная программа Забайкальского края "Защита населения и территорий от чрезвычайных ситуаций, обеспечение пожарной безопасности и безопасности людей на водных объектах Забайкальского края"</t>
  </si>
  <si>
    <t>Государственная программа Забайкальского края "Экономическое развитие"</t>
  </si>
  <si>
    <t>Государственная программа Забайкальского края "Содействие занятости населения"</t>
  </si>
  <si>
    <t>Государственная программа Забайкальского края "Развитие сельского хозяйства и регулирование рынков сельскохозяйственной продукции, сырья и продовольствия"</t>
  </si>
  <si>
    <t>Государственная программа Забайкальского края "Развитие информационного общества и формирование электронного правительства в Забайкальском крае"</t>
  </si>
  <si>
    <t>Государственная программа Забайкальского края "Воспроизводство и использование природных ресурсов"</t>
  </si>
  <si>
    <t>Государственная программа Забайкальского края "Охрана окружающей среды"</t>
  </si>
  <si>
    <t>Государственная программа Забайкальского края "Управление государственной собственностью Забайкальского края"</t>
  </si>
  <si>
    <t>Государственная программа Забайкальского края "Развитие международной, внешнеэкономической деятельности и туризма в Забайкальском крае"</t>
  </si>
  <si>
    <t>Государственная программа Забайкальского края "Развитие территорий и жилищная политика Забайкальского края"</t>
  </si>
  <si>
    <t>Государственная программа Забайкальского края "Развитие транспортной системы Забайкальского края"</t>
  </si>
  <si>
    <t>Государственная программа Забайкальского края "Развитие образования Забайкальского края на 2014–2025 годы"</t>
  </si>
  <si>
    <t>Государственная программа Забайкальского края "Развитие культуры в Забайкальском крае"</t>
  </si>
  <si>
    <t>Государственная программа Забайкальского края "Развитие здравоохранения Забайкальского края"</t>
  </si>
  <si>
    <t>Государственная программа Забайкальского края "Социальная поддержка граждан"</t>
  </si>
  <si>
    <t>Государственная программа Забайкальского края "Развитие физической культуры и спорта в Забайкальском крае"</t>
  </si>
  <si>
    <t>Государственная программа Забайкальского края "Совершенствование государственного управления Забайкальского края"</t>
  </si>
  <si>
    <t>Государственная программа Забайкальского края "Доступная среда"</t>
  </si>
  <si>
    <t>Государственная программа Забайкальского края по оказанию содействия добровольному переселению в Забайкальский край соотечественников, проживающих за рубежом</t>
  </si>
  <si>
    <t>Государственная программа Забайкальского края "Обеспечение градостроительной деятельности на территории Забайкальского края"</t>
  </si>
  <si>
    <t>Государственная программа Забайкальского края "Развитие жилищно-коммунального хозяйства Забайкальского края"</t>
  </si>
  <si>
    <t>Государственная программа Забайкальского края по переселению граждан из жилищного фонда, признанного аварийным или непригодным для проживания, и (или) с высоким уровнем износа</t>
  </si>
  <si>
    <t>Государственная программа Забайкальского края "Формирование современной городской среды (2018–2022 годы)"</t>
  </si>
  <si>
    <t>Государственная программа Забайкальского края "Сохранение, использование, популяризация и государственная охрана объектов культурного наследия"</t>
  </si>
  <si>
    <t>Непрограммная деятельность</t>
  </si>
  <si>
    <t>Условно утверждаемые расходы</t>
  </si>
  <si>
    <t>ВСЕГО РАСХОДОВ</t>
  </si>
  <si>
    <t>Х</t>
  </si>
  <si>
    <t>Государственная программа Забайкальского края "Развитие лесного хозяйства Забайкальского края"</t>
  </si>
  <si>
    <t>Государственная программа Забайкальского края "Социально-экономическое развитие Агинского Бурятского округа Забайкальского края"</t>
  </si>
  <si>
    <t>Государственная программа Забайкальского края "Энергосбережение и повышение энергетической эффективности в Забайкальском крае"</t>
  </si>
  <si>
    <t>Государственная программа Забайкальского края "Комплексные меры по улучшению наркологической ситуации в Забайкальском крае"</t>
  </si>
  <si>
    <t>Государственная программа Забайкальского края "Комплексное развитие сельских территорий"</t>
  </si>
  <si>
    <t>X</t>
  </si>
  <si>
    <t xml:space="preserve">Фактическое исполнение
2021 года </t>
  </si>
  <si>
    <t>План 
на 2023 год</t>
  </si>
  <si>
    <t>План
на 2024 год</t>
  </si>
  <si>
    <t>План 
на 2025 год</t>
  </si>
  <si>
    <t>Аналитические данные о расходах бюджета Забайкальского края по государственным программам на 2023 год и плановый период 2024 и 2025 годов  (в сравнении с ожидаемым исполнением за 2022 год и отчетом за 2021 год)</t>
  </si>
  <si>
    <t>Государственная программа Забайкальского края "Развитие дорожного хозяйства Забайкальского края"</t>
  </si>
  <si>
    <t>0900000000</t>
  </si>
  <si>
    <t>0800000000</t>
  </si>
  <si>
    <t>0700000000</t>
  </si>
  <si>
    <t>0600000000</t>
  </si>
  <si>
    <t>0500000000</t>
  </si>
  <si>
    <t>0400000000</t>
  </si>
  <si>
    <t>0300000000</t>
  </si>
  <si>
    <t>0200000000</t>
  </si>
  <si>
    <t>0100000000</t>
  </si>
  <si>
    <t>Государственная программа Забайкальского края "Энергосбережение и развитие энергетики в Забайкальском крае"</t>
  </si>
  <si>
    <t>Оценка 
2022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</si>
</sst>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2" fontId="29" fillId="0" borderId="1">
      <alignment horizontal="right" vertical="top" shrinkToFit="1"/>
      <protection/>
    </xf>
    <xf numFmtId="0" fontId="30" fillId="20" borderId="2">
      <alignment horizontal="left" vertical="top" wrapText="1"/>
      <protection/>
    </xf>
    <xf numFmtId="49" fontId="31" fillId="0" borderId="3">
      <alignment horizontal="center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4" applyNumberFormat="0" applyAlignment="0" applyProtection="0"/>
    <xf numFmtId="0" fontId="33" fillId="28" borderId="5" applyNumberFormat="0" applyAlignment="0" applyProtection="0"/>
    <xf numFmtId="0" fontId="34" fillId="28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29" borderId="10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9" fillId="0" borderId="13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172" fontId="50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51" fillId="0" borderId="0" xfId="0" applyFont="1" applyFill="1" applyAlignment="1">
      <alignment horizontal="right"/>
    </xf>
    <xf numFmtId="0" fontId="48" fillId="0" borderId="13" xfId="0" applyFont="1" applyFill="1" applyBorder="1" applyAlignment="1">
      <alignment horizontal="center" vertical="center" wrapText="1"/>
    </xf>
    <xf numFmtId="172" fontId="49" fillId="0" borderId="1" xfId="0" applyNumberFormat="1" applyFont="1" applyFill="1" applyBorder="1" applyAlignment="1">
      <alignment horizontal="right" vertical="center" wrapText="1"/>
    </xf>
    <xf numFmtId="172" fontId="52" fillId="0" borderId="13" xfId="0" applyNumberFormat="1" applyFont="1" applyFill="1" applyBorder="1" applyAlignment="1">
      <alignment horizontal="right" vertical="center" wrapText="1"/>
    </xf>
    <xf numFmtId="0" fontId="38" fillId="0" borderId="0" xfId="0" applyFont="1" applyFill="1" applyAlignment="1">
      <alignment/>
    </xf>
    <xf numFmtId="172" fontId="49" fillId="0" borderId="14" xfId="0" applyNumberFormat="1" applyFont="1" applyFill="1" applyBorder="1" applyAlignment="1">
      <alignment horizontal="right" vertical="center" wrapText="1"/>
    </xf>
    <xf numFmtId="172" fontId="49" fillId="0" borderId="13" xfId="0" applyNumberFormat="1" applyFont="1" applyFill="1" applyBorder="1" applyAlignment="1">
      <alignment horizontal="right" vertical="center" wrapText="1"/>
    </xf>
    <xf numFmtId="172" fontId="49" fillId="0" borderId="15" xfId="0" applyNumberFormat="1" applyFont="1" applyFill="1" applyBorder="1" applyAlignment="1">
      <alignment horizontal="right" vertical="center" wrapText="1"/>
    </xf>
    <xf numFmtId="172" fontId="2" fillId="0" borderId="1" xfId="0" applyNumberFormat="1" applyFont="1" applyFill="1" applyBorder="1" applyAlignment="1">
      <alignment horizontal="right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49" fillId="0" borderId="13" xfId="34" applyNumberFormat="1" applyFont="1" applyFill="1" applyBorder="1" applyAlignment="1" applyProtection="1" quotePrefix="1">
      <alignment horizontal="left" vertical="center" wrapText="1"/>
      <protection/>
    </xf>
    <xf numFmtId="0" fontId="52" fillId="0" borderId="13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/>
    </xf>
    <xf numFmtId="0" fontId="49" fillId="0" borderId="16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left" vertical="center" wrapText="1"/>
    </xf>
    <xf numFmtId="172" fontId="49" fillId="0" borderId="17" xfId="0" applyNumberFormat="1" applyFont="1" applyFill="1" applyBorder="1" applyAlignment="1">
      <alignment horizontal="right" vertical="center" wrapText="1"/>
    </xf>
    <xf numFmtId="0" fontId="49" fillId="0" borderId="18" xfId="0" applyFont="1" applyFill="1" applyBorder="1" applyAlignment="1">
      <alignment horizontal="left" vertical="center" wrapText="1"/>
    </xf>
    <xf numFmtId="0" fontId="49" fillId="0" borderId="19" xfId="0" applyFont="1" applyFill="1" applyBorder="1" applyAlignment="1">
      <alignment horizontal="left" vertical="center" wrapText="1"/>
    </xf>
    <xf numFmtId="173" fontId="2" fillId="0" borderId="13" xfId="0" applyNumberFormat="1" applyFont="1" applyFill="1" applyBorder="1" applyAlignment="1">
      <alignment horizontal="right" vertical="center" wrapText="1"/>
    </xf>
    <xf numFmtId="0" fontId="52" fillId="0" borderId="18" xfId="0" applyFont="1" applyFill="1" applyBorder="1" applyAlignment="1">
      <alignment horizontal="left" vertical="center" wrapText="1"/>
    </xf>
    <xf numFmtId="172" fontId="53" fillId="0" borderId="13" xfId="0" applyNumberFormat="1" applyFont="1" applyFill="1" applyBorder="1" applyAlignment="1">
      <alignment horizontal="right" vertical="center"/>
    </xf>
    <xf numFmtId="49" fontId="49" fillId="0" borderId="20" xfId="0" applyNumberFormat="1" applyFont="1" applyFill="1" applyBorder="1" applyAlignment="1">
      <alignment horizontal="center" vertical="center" wrapText="1"/>
    </xf>
    <xf numFmtId="49" fontId="49" fillId="0" borderId="13" xfId="0" applyNumberFormat="1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53" fillId="0" borderId="16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1" xfId="33"/>
    <cellStyle name="xl25" xfId="34"/>
    <cellStyle name="xl4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view="pageBreakPreview" zoomScale="85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A1" sqref="A1:G1"/>
    </sheetView>
  </sheetViews>
  <sheetFormatPr defaultColWidth="9.140625" defaultRowHeight="15"/>
  <cols>
    <col min="1" max="1" width="19.421875" style="1" customWidth="1"/>
    <col min="2" max="2" width="68.8515625" style="2" customWidth="1"/>
    <col min="3" max="4" width="18.28125" style="7" customWidth="1"/>
    <col min="5" max="5" width="18.421875" style="7" customWidth="1"/>
    <col min="6" max="6" width="18.140625" style="7" customWidth="1"/>
    <col min="7" max="7" width="15.7109375" style="7" customWidth="1"/>
    <col min="8" max="9" width="8.8515625" style="7" customWidth="1"/>
  </cols>
  <sheetData>
    <row r="1" spans="1:7" ht="45.75" customHeight="1">
      <c r="A1" s="38" t="s">
        <v>42</v>
      </c>
      <c r="B1" s="39"/>
      <c r="C1" s="39"/>
      <c r="D1" s="39"/>
      <c r="E1" s="39"/>
      <c r="F1" s="39"/>
      <c r="G1" s="39"/>
    </row>
    <row r="2" spans="1:7" ht="15.75">
      <c r="A2" s="20"/>
      <c r="B2" s="21"/>
      <c r="G2" s="8" t="s">
        <v>0</v>
      </c>
    </row>
    <row r="3" spans="1:7" ht="32.25" customHeight="1">
      <c r="A3" s="40" t="s">
        <v>1</v>
      </c>
      <c r="B3" s="41" t="s">
        <v>2</v>
      </c>
      <c r="C3" s="37" t="s">
        <v>38</v>
      </c>
      <c r="D3" s="37" t="s">
        <v>54</v>
      </c>
      <c r="E3" s="37" t="s">
        <v>39</v>
      </c>
      <c r="F3" s="37" t="s">
        <v>40</v>
      </c>
      <c r="G3" s="37" t="s">
        <v>41</v>
      </c>
    </row>
    <row r="4" spans="1:7" ht="18" customHeight="1">
      <c r="A4" s="40"/>
      <c r="B4" s="42"/>
      <c r="C4" s="37"/>
      <c r="D4" s="37"/>
      <c r="E4" s="37"/>
      <c r="F4" s="37"/>
      <c r="G4" s="37"/>
    </row>
    <row r="5" spans="1:7" ht="17.25" customHeight="1">
      <c r="A5" s="3">
        <v>1</v>
      </c>
      <c r="B5" s="22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</row>
    <row r="6" spans="1:7" ht="35.25" customHeight="1">
      <c r="A6" s="30" t="s">
        <v>52</v>
      </c>
      <c r="B6" s="23" t="s">
        <v>3</v>
      </c>
      <c r="C6" s="10">
        <v>8612.8</v>
      </c>
      <c r="D6" s="10">
        <v>7996.9</v>
      </c>
      <c r="E6" s="10">
        <v>6851.5</v>
      </c>
      <c r="F6" s="10">
        <v>6740.1</v>
      </c>
      <c r="G6" s="10">
        <v>6529.8</v>
      </c>
    </row>
    <row r="7" spans="1:7" ht="61.5" customHeight="1">
      <c r="A7" s="31" t="s">
        <v>51</v>
      </c>
      <c r="B7" s="23" t="s">
        <v>4</v>
      </c>
      <c r="C7" s="10">
        <v>1729.5</v>
      </c>
      <c r="D7" s="10">
        <v>1452.6</v>
      </c>
      <c r="E7" s="10">
        <v>1726.6</v>
      </c>
      <c r="F7" s="10">
        <v>1327.1</v>
      </c>
      <c r="G7" s="10">
        <v>1643.9</v>
      </c>
    </row>
    <row r="8" spans="1:11" ht="34.5" customHeight="1">
      <c r="A8" s="31" t="s">
        <v>50</v>
      </c>
      <c r="B8" s="23" t="s">
        <v>5</v>
      </c>
      <c r="C8" s="10">
        <v>620.7</v>
      </c>
      <c r="D8" s="10">
        <v>2048.7</v>
      </c>
      <c r="E8" s="10">
        <v>1530.8</v>
      </c>
      <c r="F8" s="10">
        <v>2163.3</v>
      </c>
      <c r="G8" s="10">
        <v>525.3</v>
      </c>
      <c r="J8" s="5"/>
      <c r="K8" s="5"/>
    </row>
    <row r="9" spans="1:11" ht="33" customHeight="1">
      <c r="A9" s="31" t="s">
        <v>49</v>
      </c>
      <c r="B9" s="23" t="s">
        <v>6</v>
      </c>
      <c r="C9" s="10">
        <v>1161.5</v>
      </c>
      <c r="D9" s="10">
        <v>1328.6</v>
      </c>
      <c r="E9" s="10">
        <v>802.4</v>
      </c>
      <c r="F9" s="10">
        <v>671.3</v>
      </c>
      <c r="G9" s="10">
        <v>678.6</v>
      </c>
      <c r="J9" s="5"/>
      <c r="K9" s="5"/>
    </row>
    <row r="10" spans="1:11" ht="46.5" customHeight="1">
      <c r="A10" s="31" t="s">
        <v>48</v>
      </c>
      <c r="B10" s="23" t="s">
        <v>7</v>
      </c>
      <c r="C10" s="10">
        <v>1756.6</v>
      </c>
      <c r="D10" s="10">
        <v>1923.2999999999997</v>
      </c>
      <c r="E10" s="10">
        <v>1990.9</v>
      </c>
      <c r="F10" s="10">
        <v>1705.4</v>
      </c>
      <c r="G10" s="10">
        <v>1872.9</v>
      </c>
      <c r="J10" s="5"/>
      <c r="K10" s="5"/>
    </row>
    <row r="11" spans="1:11" ht="46.5" customHeight="1">
      <c r="A11" s="31" t="s">
        <v>47</v>
      </c>
      <c r="B11" s="23" t="s">
        <v>8</v>
      </c>
      <c r="C11" s="10">
        <v>127.7</v>
      </c>
      <c r="D11" s="10">
        <v>145.6</v>
      </c>
      <c r="E11" s="10">
        <v>146.1</v>
      </c>
      <c r="F11" s="10">
        <v>113.1</v>
      </c>
      <c r="G11" s="10">
        <v>136.7</v>
      </c>
      <c r="J11" s="6"/>
      <c r="K11" s="5"/>
    </row>
    <row r="12" spans="1:11" ht="35.25" customHeight="1">
      <c r="A12" s="31" t="s">
        <v>46</v>
      </c>
      <c r="B12" s="23" t="s">
        <v>9</v>
      </c>
      <c r="C12" s="10">
        <v>491.6</v>
      </c>
      <c r="D12" s="10">
        <v>420.2</v>
      </c>
      <c r="E12" s="10">
        <v>670.7</v>
      </c>
      <c r="F12" s="10">
        <v>1481.8</v>
      </c>
      <c r="G12" s="10">
        <v>2302.9</v>
      </c>
      <c r="J12" s="5"/>
      <c r="K12" s="5"/>
    </row>
    <row r="13" spans="1:11" ht="32.25" customHeight="1">
      <c r="A13" s="31" t="s">
        <v>45</v>
      </c>
      <c r="B13" s="23" t="s">
        <v>10</v>
      </c>
      <c r="C13" s="10">
        <v>644.6</v>
      </c>
      <c r="D13" s="10">
        <v>2351.1</v>
      </c>
      <c r="E13" s="10">
        <v>368.3</v>
      </c>
      <c r="F13" s="10">
        <v>247.7</v>
      </c>
      <c r="G13" s="10">
        <v>277.6</v>
      </c>
      <c r="J13" s="5"/>
      <c r="K13" s="5"/>
    </row>
    <row r="14" spans="1:11" ht="30.75" customHeight="1">
      <c r="A14" s="31" t="s">
        <v>44</v>
      </c>
      <c r="B14" s="23" t="s">
        <v>32</v>
      </c>
      <c r="C14" s="10">
        <v>1792.7</v>
      </c>
      <c r="D14" s="10">
        <v>2400.4</v>
      </c>
      <c r="E14" s="10">
        <v>492.5</v>
      </c>
      <c r="F14" s="10">
        <v>449.4</v>
      </c>
      <c r="G14" s="10">
        <v>535.3</v>
      </c>
      <c r="J14" s="5"/>
      <c r="K14" s="5"/>
    </row>
    <row r="15" spans="1:11" ht="33" customHeight="1">
      <c r="A15" s="3">
        <v>1000000000</v>
      </c>
      <c r="B15" s="23" t="s">
        <v>11</v>
      </c>
      <c r="C15" s="10">
        <v>235.3</v>
      </c>
      <c r="D15" s="10">
        <v>219.4</v>
      </c>
      <c r="E15" s="10">
        <v>283.3</v>
      </c>
      <c r="F15" s="10">
        <v>215.5</v>
      </c>
      <c r="G15" s="10">
        <v>290.1</v>
      </c>
      <c r="J15" s="5"/>
      <c r="K15" s="5"/>
    </row>
    <row r="16" spans="1:11" ht="31.5" customHeight="1">
      <c r="A16" s="3">
        <v>1100000000</v>
      </c>
      <c r="B16" s="23" t="s">
        <v>12</v>
      </c>
      <c r="C16" s="10">
        <v>37.2</v>
      </c>
      <c r="D16" s="10">
        <v>62.3</v>
      </c>
      <c r="E16" s="10">
        <v>47.7</v>
      </c>
      <c r="F16" s="10">
        <v>28.9</v>
      </c>
      <c r="G16" s="10">
        <v>36.2</v>
      </c>
      <c r="J16" s="5"/>
      <c r="K16" s="5"/>
    </row>
    <row r="17" spans="1:11" ht="31.5" customHeight="1">
      <c r="A17" s="3">
        <v>1200000000</v>
      </c>
      <c r="B17" s="23" t="s">
        <v>13</v>
      </c>
      <c r="C17" s="10">
        <v>420.6</v>
      </c>
      <c r="D17" s="10">
        <v>381.4</v>
      </c>
      <c r="E17" s="10">
        <v>288.4</v>
      </c>
      <c r="F17" s="10">
        <v>251</v>
      </c>
      <c r="G17" s="10">
        <v>284.1</v>
      </c>
      <c r="J17" s="5"/>
      <c r="K17" s="5"/>
    </row>
    <row r="18" spans="1:7" ht="32.25" customHeight="1">
      <c r="A18" s="3">
        <v>1300000000</v>
      </c>
      <c r="B18" s="23" t="s">
        <v>14</v>
      </c>
      <c r="C18" s="10">
        <v>11526.7</v>
      </c>
      <c r="D18" s="10">
        <v>1658.9</v>
      </c>
      <c r="E18" s="16">
        <v>1204.3</v>
      </c>
      <c r="F18" s="10">
        <v>446.2</v>
      </c>
      <c r="G18" s="10">
        <v>544.6</v>
      </c>
    </row>
    <row r="19" spans="1:7" ht="32.25" customHeight="1">
      <c r="A19" s="3">
        <v>1400000000</v>
      </c>
      <c r="B19" s="23" t="s">
        <v>15</v>
      </c>
      <c r="C19" s="10">
        <v>21720.3</v>
      </c>
      <c r="D19" s="10">
        <v>24033.4</v>
      </c>
      <c r="E19" s="10">
        <v>26414.2</v>
      </c>
      <c r="F19" s="10">
        <v>20866.3</v>
      </c>
      <c r="G19" s="10">
        <v>18652.1</v>
      </c>
    </row>
    <row r="20" spans="1:7" ht="32.25" customHeight="1">
      <c r="A20" s="3">
        <v>1500000000</v>
      </c>
      <c r="B20" s="23" t="s">
        <v>16</v>
      </c>
      <c r="C20" s="10">
        <v>1707.5</v>
      </c>
      <c r="D20" s="10">
        <v>1816.5000000000002</v>
      </c>
      <c r="E20" s="10">
        <v>1413.3</v>
      </c>
      <c r="F20" s="10">
        <v>1292.2</v>
      </c>
      <c r="G20" s="10">
        <v>1053.7</v>
      </c>
    </row>
    <row r="21" spans="1:7" ht="32.25" customHeight="1">
      <c r="A21" s="3">
        <v>1600000000</v>
      </c>
      <c r="B21" s="23" t="s">
        <v>17</v>
      </c>
      <c r="C21" s="10">
        <v>16169.1</v>
      </c>
      <c r="D21" s="10">
        <v>15378</v>
      </c>
      <c r="E21" s="10">
        <v>14471.6</v>
      </c>
      <c r="F21" s="10">
        <v>14118.1</v>
      </c>
      <c r="G21" s="10">
        <v>11549.2</v>
      </c>
    </row>
    <row r="22" spans="1:7" ht="32.25" customHeight="1">
      <c r="A22" s="3">
        <v>1700000000</v>
      </c>
      <c r="B22" s="23" t="s">
        <v>18</v>
      </c>
      <c r="C22" s="10">
        <v>20161.3</v>
      </c>
      <c r="D22" s="10">
        <v>20560.6</v>
      </c>
      <c r="E22" s="10">
        <v>16684.6</v>
      </c>
      <c r="F22" s="10">
        <v>12718.2</v>
      </c>
      <c r="G22" s="10">
        <v>12321.7</v>
      </c>
    </row>
    <row r="23" spans="1:7" ht="32.25" customHeight="1">
      <c r="A23" s="3">
        <v>1800000000</v>
      </c>
      <c r="B23" s="23" t="s">
        <v>19</v>
      </c>
      <c r="C23" s="10">
        <v>1057.7</v>
      </c>
      <c r="D23" s="10">
        <v>816.1999999999999</v>
      </c>
      <c r="E23" s="10">
        <v>904.1</v>
      </c>
      <c r="F23" s="10">
        <v>534.9</v>
      </c>
      <c r="G23" s="10">
        <v>621</v>
      </c>
    </row>
    <row r="24" spans="1:7" ht="48.75" customHeight="1">
      <c r="A24" s="3">
        <v>1900000000</v>
      </c>
      <c r="B24" s="23" t="s">
        <v>20</v>
      </c>
      <c r="C24" s="10">
        <v>31.1</v>
      </c>
      <c r="D24" s="10">
        <v>43.8</v>
      </c>
      <c r="E24" s="10">
        <v>44.2</v>
      </c>
      <c r="F24" s="10">
        <v>32.4</v>
      </c>
      <c r="G24" s="10">
        <v>40.1</v>
      </c>
    </row>
    <row r="25" spans="1:7" ht="51.75" customHeight="1">
      <c r="A25" s="3">
        <v>2100000000</v>
      </c>
      <c r="B25" s="23" t="s">
        <v>33</v>
      </c>
      <c r="C25" s="10">
        <v>101.6</v>
      </c>
      <c r="D25" s="10">
        <v>125.5</v>
      </c>
      <c r="E25" s="10">
        <v>99.2</v>
      </c>
      <c r="F25" s="10">
        <v>86.7</v>
      </c>
      <c r="G25" s="10">
        <v>95.8</v>
      </c>
    </row>
    <row r="26" spans="1:7" ht="51.75" customHeight="1">
      <c r="A26" s="3">
        <v>2200000000</v>
      </c>
      <c r="B26" s="23" t="s">
        <v>34</v>
      </c>
      <c r="C26" s="10">
        <v>16.3</v>
      </c>
      <c r="D26" s="10" t="s">
        <v>37</v>
      </c>
      <c r="E26" s="10" t="s">
        <v>37</v>
      </c>
      <c r="F26" s="10" t="s">
        <v>37</v>
      </c>
      <c r="G26" s="10" t="s">
        <v>37</v>
      </c>
    </row>
    <row r="27" spans="1:7" ht="51" customHeight="1">
      <c r="A27" s="3">
        <v>2300000000</v>
      </c>
      <c r="B27" s="23" t="s">
        <v>35</v>
      </c>
      <c r="C27" s="10">
        <v>2</v>
      </c>
      <c r="D27" s="10">
        <v>2</v>
      </c>
      <c r="E27" s="10">
        <v>2</v>
      </c>
      <c r="F27" s="10">
        <v>1.6</v>
      </c>
      <c r="G27" s="10">
        <v>2</v>
      </c>
    </row>
    <row r="28" spans="1:7" ht="35.25" customHeight="1">
      <c r="A28" s="3">
        <v>2400000000</v>
      </c>
      <c r="B28" s="23" t="s">
        <v>21</v>
      </c>
      <c r="C28" s="10">
        <v>27.2</v>
      </c>
      <c r="D28" s="10">
        <v>1.5</v>
      </c>
      <c r="E28" s="10">
        <v>27.8</v>
      </c>
      <c r="F28" s="10">
        <v>20</v>
      </c>
      <c r="G28" s="10">
        <v>17.6</v>
      </c>
    </row>
    <row r="29" spans="1:7" ht="51" customHeight="1">
      <c r="A29" s="3">
        <v>2500000000</v>
      </c>
      <c r="B29" s="23" t="s">
        <v>22</v>
      </c>
      <c r="C29" s="10">
        <v>0.2</v>
      </c>
      <c r="D29" s="10" t="s">
        <v>37</v>
      </c>
      <c r="E29" s="10" t="s">
        <v>37</v>
      </c>
      <c r="F29" s="10" t="s">
        <v>37</v>
      </c>
      <c r="G29" s="10" t="s">
        <v>37</v>
      </c>
    </row>
    <row r="30" spans="1:7" ht="50.25" customHeight="1">
      <c r="A30" s="3">
        <v>2600000000</v>
      </c>
      <c r="B30" s="23" t="s">
        <v>23</v>
      </c>
      <c r="C30" s="24">
        <v>132.3</v>
      </c>
      <c r="D30" s="10">
        <v>348</v>
      </c>
      <c r="E30" s="10">
        <v>1942.4</v>
      </c>
      <c r="F30" s="16">
        <v>2</v>
      </c>
      <c r="G30" s="10">
        <v>2.5</v>
      </c>
    </row>
    <row r="31" spans="1:7" ht="32.25" customHeight="1">
      <c r="A31" s="3">
        <v>2700000000</v>
      </c>
      <c r="B31" s="23" t="s">
        <v>24</v>
      </c>
      <c r="C31" s="10">
        <v>2556.8</v>
      </c>
      <c r="D31" s="10">
        <v>2884.2</v>
      </c>
      <c r="E31" s="10">
        <v>1775.3</v>
      </c>
      <c r="F31" s="10">
        <v>1406.2</v>
      </c>
      <c r="G31" s="10">
        <v>1668.8</v>
      </c>
    </row>
    <row r="32" spans="1:7" ht="50.25" customHeight="1">
      <c r="A32" s="3">
        <v>2800000000</v>
      </c>
      <c r="B32" s="23" t="s">
        <v>25</v>
      </c>
      <c r="C32" s="10">
        <v>3866.2</v>
      </c>
      <c r="D32" s="10">
        <v>1919</v>
      </c>
      <c r="E32" s="10">
        <v>258.2</v>
      </c>
      <c r="F32" s="10">
        <v>310.3</v>
      </c>
      <c r="G32" s="10">
        <v>17.8</v>
      </c>
    </row>
    <row r="33" spans="1:7" ht="36.75" customHeight="1">
      <c r="A33" s="3">
        <v>2900000000</v>
      </c>
      <c r="B33" s="18" t="s">
        <v>26</v>
      </c>
      <c r="C33" s="10">
        <v>614.9</v>
      </c>
      <c r="D33" s="10">
        <v>1311</v>
      </c>
      <c r="E33" s="10" t="s">
        <v>37</v>
      </c>
      <c r="F33" s="10" t="s">
        <v>37</v>
      </c>
      <c r="G33" s="10" t="s">
        <v>37</v>
      </c>
    </row>
    <row r="34" spans="1:7" ht="48" customHeight="1">
      <c r="A34" s="3">
        <v>3100000000</v>
      </c>
      <c r="B34" s="23" t="s">
        <v>27</v>
      </c>
      <c r="C34" s="14">
        <v>14.3</v>
      </c>
      <c r="D34" s="10">
        <v>13.3</v>
      </c>
      <c r="E34" s="10">
        <v>14.7</v>
      </c>
      <c r="F34" s="10">
        <v>12.5</v>
      </c>
      <c r="G34" s="10">
        <v>11.6</v>
      </c>
    </row>
    <row r="35" spans="1:7" ht="48" customHeight="1">
      <c r="A35" s="32">
        <v>3200000000</v>
      </c>
      <c r="B35" s="25" t="s">
        <v>36</v>
      </c>
      <c r="C35" s="13">
        <v>487.2</v>
      </c>
      <c r="D35" s="13">
        <v>774.5</v>
      </c>
      <c r="E35" s="10" t="s">
        <v>37</v>
      </c>
      <c r="F35" s="10" t="s">
        <v>37</v>
      </c>
      <c r="G35" s="10" t="s">
        <v>37</v>
      </c>
    </row>
    <row r="36" spans="1:7" ht="39" customHeight="1">
      <c r="A36" s="3">
        <v>3300000000</v>
      </c>
      <c r="B36" s="17" t="s">
        <v>43</v>
      </c>
      <c r="C36" s="13" t="s">
        <v>37</v>
      </c>
      <c r="D36" s="15">
        <v>11991.7</v>
      </c>
      <c r="E36" s="15">
        <v>9689.2</v>
      </c>
      <c r="F36" s="15">
        <v>10839.3</v>
      </c>
      <c r="G36" s="15">
        <v>7385.7</v>
      </c>
    </row>
    <row r="37" spans="1:7" ht="39" customHeight="1">
      <c r="A37" s="33">
        <v>3500000000</v>
      </c>
      <c r="B37" s="26" t="s">
        <v>53</v>
      </c>
      <c r="C37" s="14" t="s">
        <v>37</v>
      </c>
      <c r="D37" s="14" t="s">
        <v>37</v>
      </c>
      <c r="E37" s="14">
        <v>2902.7</v>
      </c>
      <c r="F37" s="14">
        <v>4.6</v>
      </c>
      <c r="G37" s="14">
        <v>5.8</v>
      </c>
    </row>
    <row r="38" spans="1:7" ht="15.75">
      <c r="A38" s="33">
        <v>8800000000</v>
      </c>
      <c r="B38" s="26" t="s">
        <v>28</v>
      </c>
      <c r="C38" s="27">
        <v>5025.6</v>
      </c>
      <c r="D38" s="14">
        <f>5588.2+785.6</f>
        <v>6373.8</v>
      </c>
      <c r="E38" s="14">
        <v>12358.4</v>
      </c>
      <c r="F38" s="14">
        <v>9718.6</v>
      </c>
      <c r="G38" s="14">
        <v>7955</v>
      </c>
    </row>
    <row r="39" spans="1:9" s="4" customFormat="1" ht="15.75">
      <c r="A39" s="19"/>
      <c r="B39" s="28" t="s">
        <v>29</v>
      </c>
      <c r="C39" s="11" t="s">
        <v>31</v>
      </c>
      <c r="D39" s="11" t="s">
        <v>31</v>
      </c>
      <c r="E39" s="11" t="s">
        <v>31</v>
      </c>
      <c r="F39" s="11">
        <v>1650</v>
      </c>
      <c r="G39" s="11">
        <v>3500</v>
      </c>
      <c r="H39" s="12"/>
      <c r="I39" s="12"/>
    </row>
    <row r="40" spans="1:9" s="4" customFormat="1" ht="15.75">
      <c r="A40" s="35" t="s">
        <v>30</v>
      </c>
      <c r="B40" s="36"/>
      <c r="C40" s="29">
        <f>SUM(C6:C38)</f>
        <v>102849.10000000002</v>
      </c>
      <c r="D40" s="29">
        <f>SUM(D6:D38)</f>
        <v>110782.4</v>
      </c>
      <c r="E40" s="29">
        <f>SUM(E6:E38)</f>
        <v>105405.39999999998</v>
      </c>
      <c r="F40" s="29">
        <f>SUM(F6:F39)</f>
        <v>89454.70000000001</v>
      </c>
      <c r="G40" s="29">
        <f>SUM(G6:G39)</f>
        <v>80558.40000000001</v>
      </c>
      <c r="H40" s="12"/>
      <c r="I40" s="12"/>
    </row>
    <row r="41" spans="6:7" ht="15.75">
      <c r="F41" s="34"/>
      <c r="G41" s="34"/>
    </row>
  </sheetData>
  <sheetProtection/>
  <mergeCells count="9">
    <mergeCell ref="A40:B40"/>
    <mergeCell ref="E3:E4"/>
    <mergeCell ref="F3:F4"/>
    <mergeCell ref="G3:G4"/>
    <mergeCell ref="A1:G1"/>
    <mergeCell ref="A3:A4"/>
    <mergeCell ref="B3:B4"/>
    <mergeCell ref="C3:C4"/>
    <mergeCell ref="D3:D4"/>
  </mergeCells>
  <printOptions/>
  <pageMargins left="0.25" right="0.25" top="0.75" bottom="0.75" header="0.3" footer="0.3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Гаранина</dc:creator>
  <cp:keywords/>
  <dc:description/>
  <cp:lastModifiedBy>Лаврова Ольга Владимировна</cp:lastModifiedBy>
  <cp:lastPrinted>2021-10-26T06:42:58Z</cp:lastPrinted>
  <dcterms:created xsi:type="dcterms:W3CDTF">2018-11-08T06:07:00Z</dcterms:created>
  <dcterms:modified xsi:type="dcterms:W3CDTF">2022-10-24T05:59:58Z</dcterms:modified>
  <cp:category/>
  <cp:version/>
  <cp:contentType/>
  <cp:contentStatus/>
</cp:coreProperties>
</file>