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910" windowHeight="8430" activeTab="0"/>
  </bookViews>
  <sheets>
    <sheet name="Расходы по ГП" sheetId="1" r:id="rId1"/>
  </sheets>
  <definedNames>
    <definedName name="_xlnm._FilterDatabase" localSheetId="0" hidden="1">'Расходы по ГП'!$A$5:$G$38</definedName>
    <definedName name="_xlnm.Print_Titles" localSheetId="0">'Расходы по ГП'!$4:$5</definedName>
    <definedName name="_xlnm.Print_Area" localSheetId="0">'Расходы по ГП'!$A$1:$G$37</definedName>
  </definedNames>
  <calcPr fullCalcOnLoad="1" fullPrecision="0"/>
</workbook>
</file>

<file path=xl/sharedStrings.xml><?xml version="1.0" encoding="utf-8"?>
<sst xmlns="http://schemas.openxmlformats.org/spreadsheetml/2006/main" count="78" uniqueCount="72">
  <si>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</si>
  <si>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"Воспроизводство и использование природных ресурсов"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</si>
  <si>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</si>
  <si>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</si>
  <si>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</si>
  <si>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</si>
  <si>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</si>
  <si>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</si>
  <si>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</si>
  <si>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</si>
  <si>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</si>
  <si>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</si>
  <si>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</si>
  <si>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</si>
  <si>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</si>
  <si>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</si>
  <si>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</si>
  <si>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</si>
  <si>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</si>
  <si>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</si>
  <si>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21 0 00 00000</t>
  </si>
  <si>
    <t>22 0 00 00000</t>
  </si>
  <si>
    <t>23 0 00 00000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</si>
  <si>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</si>
  <si>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</si>
  <si>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</si>
  <si>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</si>
  <si>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</si>
  <si>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</si>
  <si>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</si>
  <si>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</si>
  <si>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</si>
  <si>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</si>
  <si>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</si>
  <si>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</si>
  <si>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</si>
  <si>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</si>
  <si>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Х</t>
  </si>
  <si>
    <t xml:space="preserve">Код целевой статьи расходов </t>
  </si>
  <si>
    <t xml:space="preserve">Государственная программа Забайкальского края "Управление государственными финансами и государственным долгом"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</si>
  <si>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</si>
  <si>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</si>
  <si>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 xml:space="preserve"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 </t>
  </si>
  <si>
    <t xml:space="preserve">Государственная программа Забайкальского края "Развитие информационного общества и формирование электронного правительства в Забайкальском крае" </t>
  </si>
  <si>
    <t xml:space="preserve">Государственная программа Забайкальского края "Охрана окружающей среды" </t>
  </si>
  <si>
    <t xml:space="preserve">Государственная программа Забайкальского края "Развитие лесного хозяйства Забайкальского края" </t>
  </si>
  <si>
    <t xml:space="preserve">Государственная программа Забайкальского края "Управление государственной собственностью Забайкальского края"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</si>
  <si>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крае" </t>
  </si>
  <si>
    <t>Государственная программа Забайкальского края "Развитие транспортной системы Забайкальского края"</t>
  </si>
  <si>
    <t xml:space="preserve">Государственная программа Забайкальского края "Развитие образования Забайкальского края на 2014–2025 годы" </t>
  </si>
  <si>
    <t>Государственная программа Забайкальского края "Развитие культуры в Забайкальском крае"</t>
  </si>
  <si>
    <t xml:space="preserve">Государственная программа Забайкальского края "Социальная поддержка граждан" </t>
  </si>
  <si>
    <t>Государственная программа Забайкальского края "Развитие физической культуры и спорта в Забайкальском крае"</t>
  </si>
  <si>
    <t xml:space="preserve">Государственная программа Забайкальского края "Совершенствование государственного управления Забайкальского края" 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</si>
  <si>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2014–2021 годы"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</si>
  <si>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</si>
  <si>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 xml:space="preserve">Государственная программа Забайкальского края "Комплексные меры по улучшению наркологической ситуации в Забайкальском крае (2014–2021 годы)" </t>
  </si>
  <si>
    <t xml:space="preserve">Государственная программа Забайкальского края "Доступная среда" </t>
  </si>
  <si>
    <t xml:space="preserve"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 </t>
  </si>
  <si>
    <t xml:space="preserve"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 </t>
  </si>
  <si>
    <t>Государственная программа Забайкальского края "Формирование современной городской среды (2018–2022 годы)"</t>
  </si>
  <si>
    <t xml:space="preserve">Государственная программа Забайкальского края "Сохранение, использование, популяризация и государственная охрана объектов культурного наследия" </t>
  </si>
  <si>
    <t>31 0 00 00000</t>
  </si>
  <si>
    <t>88 0 00 00000</t>
  </si>
  <si>
    <t>Утвержденные бюджетные назначения на 01.04.2020 г.,                     тыс. руб.</t>
  </si>
  <si>
    <t>Фактически исполнено по состоянию на 01.04.2020 г.,                         тыс. руб.</t>
  </si>
  <si>
    <t>Фактически исполнено по состоянию на  01.04.2019 г., тыс. руб.</t>
  </si>
  <si>
    <t>Государственная программа Забайкальского края "Комплексное развитие сельских территорий"</t>
  </si>
  <si>
    <t>32 0 00 00000</t>
  </si>
  <si>
    <t>Сведения об исполнении бюджета Забайкальского края по расходам в разрезе государственных программ  по состоянию на 01.04.2020 года (в сравнении с запланированными значениями на 2020 год и исполнением на 01.04.2019 года)</t>
  </si>
  <si>
    <t>Темп роста к первому кварталу
2019 г., %
(гр.5/гр.3)</t>
  </si>
  <si>
    <t>% исполнения утвержденных бюджетных назначений по состоянию на 01.04.2020 г.
(гр.5/гр.4)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</si>
</sst>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#,##0.00000000000000"/>
    <numFmt numFmtId="187" formatCode="#,##0.000000000000000"/>
    <numFmt numFmtId="188" formatCode="#,##0.0_ ;\-#,##0.0\ 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shrinkToFit="1"/>
      <protection/>
    </xf>
    <xf numFmtId="0" fontId="34" fillId="0" borderId="1">
      <alignment horizontal="left"/>
      <protection/>
    </xf>
    <xf numFmtId="4" fontId="34" fillId="20" borderId="1">
      <alignment horizontal="right" vertical="top" shrinkToFit="1"/>
      <protection/>
    </xf>
    <xf numFmtId="0" fontId="35" fillId="0" borderId="2">
      <alignment/>
      <protection/>
    </xf>
    <xf numFmtId="0" fontId="35" fillId="0" borderId="0">
      <alignment horizontal="left" wrapText="1"/>
      <protection/>
    </xf>
    <xf numFmtId="49" fontId="35" fillId="0" borderId="1">
      <alignment horizontal="left" vertical="top" wrapText="1"/>
      <protection/>
    </xf>
    <xf numFmtId="4" fontId="35" fillId="21" borderId="1">
      <alignment horizontal="right" vertical="top" shrinkToFit="1"/>
      <protection/>
    </xf>
    <xf numFmtId="4" fontId="37" fillId="22" borderId="1">
      <alignment horizontal="right" vertical="top" wrapText="1"/>
      <protection/>
    </xf>
    <xf numFmtId="4" fontId="37" fillId="22" borderId="2">
      <alignment horizontal="right" vertical="top" wrapText="1"/>
      <protection/>
    </xf>
    <xf numFmtId="4" fontId="37" fillId="23" borderId="2">
      <alignment horizontal="right" vertical="top" shrinkToFit="1"/>
      <protection/>
    </xf>
    <xf numFmtId="4" fontId="38" fillId="0" borderId="2">
      <alignment horizontal="right" vertical="top" shrinkToFit="1"/>
      <protection/>
    </xf>
    <xf numFmtId="4" fontId="37" fillId="24" borderId="3">
      <alignment horizontal="right" shrinkToFit="1"/>
      <protection/>
    </xf>
    <xf numFmtId="4" fontId="37" fillId="22" borderId="1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4" applyNumberFormat="0" applyAlignment="0" applyProtection="0"/>
    <xf numFmtId="0" fontId="40" fillId="32" borderId="5" applyNumberFormat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3" borderId="10" applyNumberFormat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44" fontId="49" fillId="0" borderId="0">
      <alignment vertical="top" wrapText="1"/>
      <protection/>
    </xf>
    <xf numFmtId="0" fontId="22" fillId="0" borderId="0">
      <alignment/>
      <protection/>
    </xf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37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73" applyFont="1" applyProtection="1">
      <alignment/>
      <protection locked="0"/>
    </xf>
    <xf numFmtId="0" fontId="49" fillId="0" borderId="0" xfId="34" applyNumberFormat="1" applyFont="1" applyProtection="1">
      <alignment/>
      <protection/>
    </xf>
    <xf numFmtId="0" fontId="49" fillId="0" borderId="0" xfId="42" applyNumberFormat="1" applyFont="1" applyBorder="1" applyProtection="1">
      <alignment/>
      <protection/>
    </xf>
    <xf numFmtId="49" fontId="2" fillId="38" borderId="13" xfId="73" applyNumberFormat="1" applyFont="1" applyFill="1" applyBorder="1" applyAlignment="1" applyProtection="1">
      <alignment vertical="center"/>
      <protection locked="0"/>
    </xf>
    <xf numFmtId="0" fontId="2" fillId="38" borderId="13" xfId="73" applyFont="1" applyFill="1" applyBorder="1" applyProtection="1">
      <alignment/>
      <protection locked="0"/>
    </xf>
    <xf numFmtId="173" fontId="55" fillId="0" borderId="0" xfId="45" applyNumberFormat="1" applyFont="1" applyFill="1" applyBorder="1" applyAlignment="1" applyProtection="1">
      <alignment horizontal="right" vertical="center" wrapText="1"/>
      <protection/>
    </xf>
    <xf numFmtId="49" fontId="55" fillId="38" borderId="13" xfId="44" applyNumberFormat="1" applyFont="1" applyFill="1" applyBorder="1" applyProtection="1">
      <alignment horizontal="left" vertical="top" wrapText="1"/>
      <protection/>
    </xf>
    <xf numFmtId="0" fontId="3" fillId="38" borderId="13" xfId="82" applyNumberFormat="1" applyFont="1" applyFill="1" applyBorder="1" applyAlignment="1">
      <alignment horizontal="left" vertical="center" wrapText="1"/>
    </xf>
    <xf numFmtId="0" fontId="56" fillId="38" borderId="13" xfId="40" applyNumberFormat="1" applyFont="1" applyFill="1" applyBorder="1" applyAlignment="1" applyProtection="1">
      <alignment horizontal="left" vertical="center"/>
      <protection/>
    </xf>
    <xf numFmtId="188" fontId="3" fillId="38" borderId="13" xfId="0" applyNumberFormat="1" applyFont="1" applyFill="1" applyBorder="1" applyAlignment="1">
      <alignment horizontal="right" vertical="center"/>
    </xf>
    <xf numFmtId="188" fontId="4" fillId="38" borderId="13" xfId="0" applyNumberFormat="1" applyFont="1" applyFill="1" applyBorder="1" applyAlignment="1">
      <alignment horizontal="right" vertical="center"/>
    </xf>
    <xf numFmtId="0" fontId="57" fillId="0" borderId="0" xfId="34" applyNumberFormat="1" applyFont="1" applyAlignment="1" applyProtection="1">
      <alignment horizontal="center" vertical="center" wrapText="1"/>
      <protection/>
    </xf>
    <xf numFmtId="0" fontId="49" fillId="0" borderId="0" xfId="43" applyNumberFormat="1" applyFont="1" applyBorder="1" applyProtection="1">
      <alignment horizontal="left" wrapText="1"/>
      <protection/>
    </xf>
    <xf numFmtId="0" fontId="49" fillId="0" borderId="0" xfId="43" applyFont="1" applyBorder="1" applyProtection="1">
      <alignment horizontal="left" wrapText="1"/>
      <protection locked="0"/>
    </xf>
    <xf numFmtId="0" fontId="56" fillId="38" borderId="13" xfId="38" applyNumberFormat="1" applyFont="1" applyFill="1" applyBorder="1" applyProtection="1">
      <alignment horizontal="center" vertical="center" wrapText="1"/>
      <protection/>
    </xf>
    <xf numFmtId="0" fontId="56" fillId="38" borderId="13" xfId="38" applyFont="1" applyFill="1" applyBorder="1" applyProtection="1">
      <alignment horizontal="center" vertical="center" wrapText="1"/>
      <protection locked="0"/>
    </xf>
    <xf numFmtId="0" fontId="49" fillId="0" borderId="0" xfId="34" applyNumberFormat="1" applyFont="1" applyBorder="1" applyAlignment="1" applyProtection="1">
      <alignment horizontal="right"/>
      <protection/>
    </xf>
    <xf numFmtId="0" fontId="56" fillId="38" borderId="13" xfId="33" applyNumberFormat="1" applyFont="1" applyFill="1" applyBorder="1" applyProtection="1">
      <alignment horizontal="center" vertical="center" wrapText="1"/>
      <protection/>
    </xf>
    <xf numFmtId="0" fontId="56" fillId="38" borderId="13" xfId="33" applyNumberFormat="1" applyFont="1" applyFill="1" applyBorder="1" applyAlignment="1" applyProtection="1">
      <alignment horizontal="center" vertical="center" wrapText="1"/>
      <protection/>
    </xf>
    <xf numFmtId="0" fontId="22" fillId="38" borderId="13" xfId="73" applyFill="1" applyBorder="1" applyAlignment="1">
      <alignment horizontal="center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5" xfId="35"/>
    <cellStyle name="xl26" xfId="36"/>
    <cellStyle name="xl27" xfId="37"/>
    <cellStyle name="xl29" xfId="38"/>
    <cellStyle name="xl31" xfId="39"/>
    <cellStyle name="xl33" xfId="40"/>
    <cellStyle name="xl34" xfId="41"/>
    <cellStyle name="xl36" xfId="42"/>
    <cellStyle name="xl37" xfId="43"/>
    <cellStyle name="xl38" xfId="44"/>
    <cellStyle name="xl39" xfId="45"/>
    <cellStyle name="xl48" xfId="46"/>
    <cellStyle name="xl49" xfId="47"/>
    <cellStyle name="xl50" xfId="48"/>
    <cellStyle name="xl52" xfId="49"/>
    <cellStyle name="xl54" xfId="50"/>
    <cellStyle name="xl57" xfId="51"/>
    <cellStyle name="xl59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tabSelected="1" view="pageBreakPreview" zoomScale="90" zoomScaleNormal="75" zoomScaleSheetLayoutView="90" zoomScalePageLayoutView="0" workbookViewId="0" topLeftCell="A1">
      <selection activeCell="F37" sqref="F37"/>
    </sheetView>
  </sheetViews>
  <sheetFormatPr defaultColWidth="9.00390625" defaultRowHeight="12.75"/>
  <cols>
    <col min="1" max="1" width="11.75390625" style="1" customWidth="1"/>
    <col min="2" max="2" width="64.75390625" style="1" customWidth="1"/>
    <col min="3" max="3" width="17.00390625" style="1" customWidth="1"/>
    <col min="4" max="5" width="18.75390625" style="1" customWidth="1"/>
    <col min="6" max="6" width="19.625" style="1" customWidth="1"/>
    <col min="7" max="7" width="16.125" style="1" customWidth="1"/>
    <col min="8" max="16384" width="9.125" style="1" customWidth="1"/>
  </cols>
  <sheetData>
    <row r="1" spans="1:7" ht="54" customHeight="1">
      <c r="A1" s="12" t="s">
        <v>69</v>
      </c>
      <c r="B1" s="12"/>
      <c r="C1" s="12"/>
      <c r="D1" s="12"/>
      <c r="E1" s="12"/>
      <c r="F1" s="12"/>
      <c r="G1" s="12"/>
    </row>
    <row r="2" spans="2:7" ht="6.75" customHeight="1">
      <c r="B2" s="2"/>
      <c r="C2" s="2"/>
      <c r="D2" s="2"/>
      <c r="E2" s="2"/>
      <c r="F2" s="2"/>
      <c r="G2" s="2"/>
    </row>
    <row r="3" spans="2:7" ht="12.75" customHeight="1">
      <c r="B3" s="17"/>
      <c r="C3" s="17"/>
      <c r="D3" s="17"/>
      <c r="E3" s="17"/>
      <c r="F3" s="17"/>
      <c r="G3" s="17"/>
    </row>
    <row r="4" spans="1:7" ht="15" customHeight="1">
      <c r="A4" s="15" t="s">
        <v>38</v>
      </c>
      <c r="B4" s="15" t="s">
        <v>8</v>
      </c>
      <c r="C4" s="18" t="s">
        <v>66</v>
      </c>
      <c r="D4" s="18" t="s">
        <v>64</v>
      </c>
      <c r="E4" s="18" t="s">
        <v>65</v>
      </c>
      <c r="F4" s="19" t="s">
        <v>71</v>
      </c>
      <c r="G4" s="18" t="s">
        <v>70</v>
      </c>
    </row>
    <row r="5" spans="1:7" ht="107.25" customHeight="1">
      <c r="A5" s="16"/>
      <c r="B5" s="16"/>
      <c r="C5" s="18"/>
      <c r="D5" s="18"/>
      <c r="E5" s="18"/>
      <c r="F5" s="20"/>
      <c r="G5" s="18"/>
    </row>
    <row r="6" spans="1:7" ht="33" customHeight="1">
      <c r="A6" s="4" t="s">
        <v>9</v>
      </c>
      <c r="B6" s="7" t="s">
        <v>39</v>
      </c>
      <c r="C6" s="10">
        <v>2247980.9</v>
      </c>
      <c r="D6" s="10">
        <v>6681673.7</v>
      </c>
      <c r="E6" s="10">
        <v>1849475.1</v>
      </c>
      <c r="F6" s="10">
        <f>E6/D6*100</f>
        <v>27.7</v>
      </c>
      <c r="G6" s="10">
        <f aca="true" t="shared" si="0" ref="G6:G11">E6/C6*100</f>
        <v>82.3</v>
      </c>
    </row>
    <row r="7" spans="1:7" ht="65.25" customHeight="1">
      <c r="A7" s="4" t="s">
        <v>29</v>
      </c>
      <c r="B7" s="7" t="s">
        <v>40</v>
      </c>
      <c r="C7" s="10">
        <v>201027.2</v>
      </c>
      <c r="D7" s="10">
        <v>983198.6</v>
      </c>
      <c r="E7" s="10">
        <v>188678.7</v>
      </c>
      <c r="F7" s="10">
        <f aca="true" t="shared" si="1" ref="F7:F35">E7/D7*100</f>
        <v>19.2</v>
      </c>
      <c r="G7" s="10">
        <f t="shared" si="0"/>
        <v>93.9</v>
      </c>
    </row>
    <row r="8" spans="1:7" ht="33.75" customHeight="1">
      <c r="A8" s="4" t="s">
        <v>30</v>
      </c>
      <c r="B8" s="7" t="s">
        <v>0</v>
      </c>
      <c r="C8" s="10">
        <v>63640.9</v>
      </c>
      <c r="D8" s="10">
        <v>543104.8</v>
      </c>
      <c r="E8" s="10">
        <v>88863.8</v>
      </c>
      <c r="F8" s="10">
        <f t="shared" si="1"/>
        <v>16.4</v>
      </c>
      <c r="G8" s="10">
        <f t="shared" si="0"/>
        <v>139.6</v>
      </c>
    </row>
    <row r="9" spans="1:7" ht="36" customHeight="1">
      <c r="A9" s="4" t="s">
        <v>31</v>
      </c>
      <c r="B9" s="7" t="s">
        <v>41</v>
      </c>
      <c r="C9" s="10">
        <v>164983.2</v>
      </c>
      <c r="D9" s="10">
        <v>897998.9</v>
      </c>
      <c r="E9" s="10">
        <v>157691.7</v>
      </c>
      <c r="F9" s="10">
        <f t="shared" si="1"/>
        <v>17.6</v>
      </c>
      <c r="G9" s="10">
        <f t="shared" si="0"/>
        <v>95.6</v>
      </c>
    </row>
    <row r="10" spans="1:7" ht="51" customHeight="1">
      <c r="A10" s="4" t="s">
        <v>32</v>
      </c>
      <c r="B10" s="7" t="s">
        <v>42</v>
      </c>
      <c r="C10" s="10">
        <v>120920.4</v>
      </c>
      <c r="D10" s="10">
        <v>1642834.6</v>
      </c>
      <c r="E10" s="10">
        <v>132002.3</v>
      </c>
      <c r="F10" s="10">
        <f t="shared" si="1"/>
        <v>8</v>
      </c>
      <c r="G10" s="10">
        <f t="shared" si="0"/>
        <v>109.2</v>
      </c>
    </row>
    <row r="11" spans="1:7" ht="48.75" customHeight="1">
      <c r="A11" s="4" t="s">
        <v>33</v>
      </c>
      <c r="B11" s="7" t="s">
        <v>43</v>
      </c>
      <c r="C11" s="10">
        <v>2327.4</v>
      </c>
      <c r="D11" s="10">
        <v>91104.1</v>
      </c>
      <c r="E11" s="10">
        <v>11858.3</v>
      </c>
      <c r="F11" s="10">
        <f t="shared" si="1"/>
        <v>13</v>
      </c>
      <c r="G11" s="10">
        <f t="shared" si="0"/>
        <v>509.5</v>
      </c>
    </row>
    <row r="12" spans="1:7" ht="34.5" customHeight="1">
      <c r="A12" s="4" t="s">
        <v>34</v>
      </c>
      <c r="B12" s="8" t="s">
        <v>1</v>
      </c>
      <c r="C12" s="10">
        <v>0</v>
      </c>
      <c r="D12" s="10">
        <v>130728.3</v>
      </c>
      <c r="E12" s="10">
        <v>0</v>
      </c>
      <c r="F12" s="10">
        <f t="shared" si="1"/>
        <v>0</v>
      </c>
      <c r="G12" s="10" t="s">
        <v>37</v>
      </c>
    </row>
    <row r="13" spans="1:7" ht="36.75" customHeight="1">
      <c r="A13" s="4" t="s">
        <v>35</v>
      </c>
      <c r="B13" s="8" t="s">
        <v>44</v>
      </c>
      <c r="C13" s="10">
        <v>29154.5</v>
      </c>
      <c r="D13" s="10">
        <v>438720.2</v>
      </c>
      <c r="E13" s="10">
        <v>23309.3</v>
      </c>
      <c r="F13" s="10">
        <f t="shared" si="1"/>
        <v>5.3</v>
      </c>
      <c r="G13" s="10">
        <f aca="true" t="shared" si="2" ref="G13:G25">E13/C13*100</f>
        <v>80</v>
      </c>
    </row>
    <row r="14" spans="1:7" ht="36" customHeight="1">
      <c r="A14" s="4" t="s">
        <v>36</v>
      </c>
      <c r="B14" s="8" t="s">
        <v>45</v>
      </c>
      <c r="C14" s="10">
        <v>240950.6</v>
      </c>
      <c r="D14" s="10">
        <v>1614199.5</v>
      </c>
      <c r="E14" s="10">
        <v>309498.9</v>
      </c>
      <c r="F14" s="10">
        <f t="shared" si="1"/>
        <v>19.2</v>
      </c>
      <c r="G14" s="10">
        <f t="shared" si="2"/>
        <v>128.4</v>
      </c>
    </row>
    <row r="15" spans="1:7" ht="37.5" customHeight="1">
      <c r="A15" s="4" t="s">
        <v>10</v>
      </c>
      <c r="B15" s="8" t="s">
        <v>46</v>
      </c>
      <c r="C15" s="10">
        <v>24220.1</v>
      </c>
      <c r="D15" s="10">
        <v>273133.6</v>
      </c>
      <c r="E15" s="10">
        <v>46384.6</v>
      </c>
      <c r="F15" s="10">
        <f t="shared" si="1"/>
        <v>17</v>
      </c>
      <c r="G15" s="10">
        <f t="shared" si="2"/>
        <v>191.5</v>
      </c>
    </row>
    <row r="16" spans="1:7" ht="50.25" customHeight="1">
      <c r="A16" s="4" t="s">
        <v>11</v>
      </c>
      <c r="B16" s="8" t="s">
        <v>47</v>
      </c>
      <c r="C16" s="10">
        <v>5029</v>
      </c>
      <c r="D16" s="10">
        <v>42758.5</v>
      </c>
      <c r="E16" s="10">
        <v>3357.7</v>
      </c>
      <c r="F16" s="10">
        <f t="shared" si="1"/>
        <v>7.9</v>
      </c>
      <c r="G16" s="10">
        <f t="shared" si="2"/>
        <v>66.8</v>
      </c>
    </row>
    <row r="17" spans="1:7" ht="31.5" customHeight="1">
      <c r="A17" s="4" t="s">
        <v>12</v>
      </c>
      <c r="B17" s="8" t="s">
        <v>2</v>
      </c>
      <c r="C17" s="10">
        <v>21410.4</v>
      </c>
      <c r="D17" s="10">
        <v>475670.5</v>
      </c>
      <c r="E17" s="10">
        <v>15437.2</v>
      </c>
      <c r="F17" s="10">
        <f t="shared" si="1"/>
        <v>3.2</v>
      </c>
      <c r="G17" s="10">
        <f t="shared" si="2"/>
        <v>72.1</v>
      </c>
    </row>
    <row r="18" spans="1:7" ht="33.75" customHeight="1">
      <c r="A18" s="4" t="s">
        <v>13</v>
      </c>
      <c r="B18" s="8" t="s">
        <v>48</v>
      </c>
      <c r="C18" s="10">
        <v>358649.2</v>
      </c>
      <c r="D18" s="10">
        <v>8716590</v>
      </c>
      <c r="E18" s="10">
        <v>575669.6</v>
      </c>
      <c r="F18" s="10">
        <f t="shared" si="1"/>
        <v>6.6</v>
      </c>
      <c r="G18" s="10">
        <f t="shared" si="2"/>
        <v>160.5</v>
      </c>
    </row>
    <row r="19" spans="1:7" ht="37.5" customHeight="1">
      <c r="A19" s="4" t="s">
        <v>14</v>
      </c>
      <c r="B19" s="8" t="s">
        <v>49</v>
      </c>
      <c r="C19" s="10">
        <v>3372291.7</v>
      </c>
      <c r="D19" s="10">
        <v>19088615.6</v>
      </c>
      <c r="E19" s="10">
        <v>3970354</v>
      </c>
      <c r="F19" s="10">
        <f t="shared" si="1"/>
        <v>20.8</v>
      </c>
      <c r="G19" s="10">
        <f t="shared" si="2"/>
        <v>117.7</v>
      </c>
    </row>
    <row r="20" spans="1:7" ht="34.5" customHeight="1">
      <c r="A20" s="4" t="s">
        <v>15</v>
      </c>
      <c r="B20" s="8" t="s">
        <v>50</v>
      </c>
      <c r="C20" s="10">
        <v>218753.5</v>
      </c>
      <c r="D20" s="10">
        <v>1883864.1</v>
      </c>
      <c r="E20" s="10">
        <v>341149.8</v>
      </c>
      <c r="F20" s="10">
        <f t="shared" si="1"/>
        <v>18.1</v>
      </c>
      <c r="G20" s="10">
        <f t="shared" si="2"/>
        <v>156</v>
      </c>
    </row>
    <row r="21" spans="1:7" ht="36.75" customHeight="1">
      <c r="A21" s="4" t="s">
        <v>16</v>
      </c>
      <c r="B21" s="8" t="s">
        <v>3</v>
      </c>
      <c r="C21" s="10">
        <v>2279343.1</v>
      </c>
      <c r="D21" s="10">
        <v>13067200.4</v>
      </c>
      <c r="E21" s="10">
        <v>2569093.3</v>
      </c>
      <c r="F21" s="10">
        <f t="shared" si="1"/>
        <v>19.7</v>
      </c>
      <c r="G21" s="10">
        <f t="shared" si="2"/>
        <v>112.7</v>
      </c>
    </row>
    <row r="22" spans="1:7" ht="35.25" customHeight="1">
      <c r="A22" s="4" t="s">
        <v>17</v>
      </c>
      <c r="B22" s="8" t="s">
        <v>51</v>
      </c>
      <c r="C22" s="10">
        <v>2306355.6</v>
      </c>
      <c r="D22" s="10">
        <v>15543289.5</v>
      </c>
      <c r="E22" s="10">
        <v>3113257.6</v>
      </c>
      <c r="F22" s="10">
        <f t="shared" si="1"/>
        <v>20</v>
      </c>
      <c r="G22" s="10">
        <f t="shared" si="2"/>
        <v>135</v>
      </c>
    </row>
    <row r="23" spans="1:7" ht="36" customHeight="1">
      <c r="A23" s="4" t="s">
        <v>18</v>
      </c>
      <c r="B23" s="8" t="s">
        <v>52</v>
      </c>
      <c r="C23" s="10">
        <v>105915.8</v>
      </c>
      <c r="D23" s="10">
        <v>826333.3</v>
      </c>
      <c r="E23" s="10">
        <v>111292.6</v>
      </c>
      <c r="F23" s="10">
        <f t="shared" si="1"/>
        <v>13.5</v>
      </c>
      <c r="G23" s="10">
        <f t="shared" si="2"/>
        <v>105.1</v>
      </c>
    </row>
    <row r="24" spans="1:7" ht="53.25" customHeight="1">
      <c r="A24" s="4" t="s">
        <v>19</v>
      </c>
      <c r="B24" s="8" t="s">
        <v>53</v>
      </c>
      <c r="C24" s="10">
        <v>1000</v>
      </c>
      <c r="D24" s="10">
        <v>20932.2</v>
      </c>
      <c r="E24" s="10">
        <v>112.5</v>
      </c>
      <c r="F24" s="10">
        <f t="shared" si="1"/>
        <v>0.5</v>
      </c>
      <c r="G24" s="10">
        <f t="shared" si="2"/>
        <v>11.3</v>
      </c>
    </row>
    <row r="25" spans="1:7" ht="53.25" customHeight="1">
      <c r="A25" s="4" t="s">
        <v>20</v>
      </c>
      <c r="B25" s="8" t="s">
        <v>54</v>
      </c>
      <c r="C25" s="10">
        <v>14198.1</v>
      </c>
      <c r="D25" s="10">
        <v>207578.5</v>
      </c>
      <c r="E25" s="10">
        <v>16981.2</v>
      </c>
      <c r="F25" s="10">
        <f t="shared" si="1"/>
        <v>8.2</v>
      </c>
      <c r="G25" s="10">
        <f t="shared" si="2"/>
        <v>119.6</v>
      </c>
    </row>
    <row r="26" spans="1:7" ht="48" customHeight="1">
      <c r="A26" s="4" t="s">
        <v>21</v>
      </c>
      <c r="B26" s="8" t="s">
        <v>55</v>
      </c>
      <c r="C26" s="10">
        <v>0</v>
      </c>
      <c r="D26" s="10">
        <v>14464.2</v>
      </c>
      <c r="E26" s="10">
        <v>0</v>
      </c>
      <c r="F26" s="10">
        <f t="shared" si="1"/>
        <v>0</v>
      </c>
      <c r="G26" s="10" t="s">
        <v>37</v>
      </c>
    </row>
    <row r="27" spans="1:7" ht="50.25" customHeight="1">
      <c r="A27" s="4" t="s">
        <v>22</v>
      </c>
      <c r="B27" s="8" t="s">
        <v>56</v>
      </c>
      <c r="C27" s="10">
        <v>0</v>
      </c>
      <c r="D27" s="10">
        <v>1800</v>
      </c>
      <c r="E27" s="10">
        <v>0</v>
      </c>
      <c r="F27" s="10">
        <f t="shared" si="1"/>
        <v>0</v>
      </c>
      <c r="G27" s="10" t="s">
        <v>37</v>
      </c>
    </row>
    <row r="28" spans="1:7" ht="36.75" customHeight="1">
      <c r="A28" s="4" t="s">
        <v>23</v>
      </c>
      <c r="B28" s="8" t="s">
        <v>57</v>
      </c>
      <c r="C28" s="10">
        <v>200</v>
      </c>
      <c r="D28" s="10">
        <v>15724.5</v>
      </c>
      <c r="E28" s="10">
        <v>0</v>
      </c>
      <c r="F28" s="10">
        <f t="shared" si="1"/>
        <v>0</v>
      </c>
      <c r="G28" s="10">
        <f>E28/C28*100</f>
        <v>0</v>
      </c>
    </row>
    <row r="29" spans="1:7" ht="51.75" customHeight="1">
      <c r="A29" s="4" t="s">
        <v>24</v>
      </c>
      <c r="B29" s="8" t="s">
        <v>58</v>
      </c>
      <c r="C29" s="10">
        <v>9</v>
      </c>
      <c r="D29" s="10">
        <v>320</v>
      </c>
      <c r="E29" s="10">
        <v>8</v>
      </c>
      <c r="F29" s="10">
        <f t="shared" si="1"/>
        <v>2.5</v>
      </c>
      <c r="G29" s="10">
        <f>E29/C29*100</f>
        <v>88.9</v>
      </c>
    </row>
    <row r="30" spans="1:7" ht="53.25" customHeight="1">
      <c r="A30" s="4" t="s">
        <v>25</v>
      </c>
      <c r="B30" s="8" t="s">
        <v>4</v>
      </c>
      <c r="C30" s="10">
        <v>0</v>
      </c>
      <c r="D30" s="10">
        <v>217127.6</v>
      </c>
      <c r="E30" s="10">
        <v>18047.4</v>
      </c>
      <c r="F30" s="10">
        <f t="shared" si="1"/>
        <v>8.3</v>
      </c>
      <c r="G30" s="10" t="s">
        <v>37</v>
      </c>
    </row>
    <row r="31" spans="1:7" ht="35.25" customHeight="1">
      <c r="A31" s="4" t="s">
        <v>26</v>
      </c>
      <c r="B31" s="8" t="s">
        <v>5</v>
      </c>
      <c r="C31" s="10">
        <v>652008.6</v>
      </c>
      <c r="D31" s="10">
        <v>1823395</v>
      </c>
      <c r="E31" s="10">
        <v>565023.1</v>
      </c>
      <c r="F31" s="10">
        <f t="shared" si="1"/>
        <v>31</v>
      </c>
      <c r="G31" s="10">
        <f>E31/C31*100</f>
        <v>86.7</v>
      </c>
    </row>
    <row r="32" spans="1:7" ht="51" customHeight="1">
      <c r="A32" s="4" t="s">
        <v>27</v>
      </c>
      <c r="B32" s="8" t="s">
        <v>59</v>
      </c>
      <c r="C32" s="10">
        <v>0</v>
      </c>
      <c r="D32" s="10">
        <v>764629.3</v>
      </c>
      <c r="E32" s="10">
        <v>0</v>
      </c>
      <c r="F32" s="10">
        <f t="shared" si="1"/>
        <v>0</v>
      </c>
      <c r="G32" s="10" t="s">
        <v>37</v>
      </c>
    </row>
    <row r="33" spans="1:7" ht="35.25" customHeight="1">
      <c r="A33" s="4" t="s">
        <v>28</v>
      </c>
      <c r="B33" s="8" t="s">
        <v>60</v>
      </c>
      <c r="C33" s="10">
        <v>0</v>
      </c>
      <c r="D33" s="10">
        <v>310780.4</v>
      </c>
      <c r="E33" s="10">
        <v>0</v>
      </c>
      <c r="F33" s="10">
        <f t="shared" si="1"/>
        <v>0</v>
      </c>
      <c r="G33" s="10" t="s">
        <v>37</v>
      </c>
    </row>
    <row r="34" spans="1:7" ht="53.25" customHeight="1">
      <c r="A34" s="4" t="s">
        <v>62</v>
      </c>
      <c r="B34" s="8" t="s">
        <v>61</v>
      </c>
      <c r="C34" s="10">
        <v>2120.5</v>
      </c>
      <c r="D34" s="10">
        <v>14655.7</v>
      </c>
      <c r="E34" s="10">
        <v>1776.1</v>
      </c>
      <c r="F34" s="10">
        <f t="shared" si="1"/>
        <v>12.1</v>
      </c>
      <c r="G34" s="10">
        <f>E34/C34*100</f>
        <v>83.8</v>
      </c>
    </row>
    <row r="35" spans="1:7" ht="37.5" customHeight="1">
      <c r="A35" s="4" t="s">
        <v>68</v>
      </c>
      <c r="B35" s="8" t="s">
        <v>67</v>
      </c>
      <c r="C35" s="10">
        <v>0</v>
      </c>
      <c r="D35" s="10">
        <v>309696.4</v>
      </c>
      <c r="E35" s="10">
        <v>0</v>
      </c>
      <c r="F35" s="10">
        <f t="shared" si="1"/>
        <v>0</v>
      </c>
      <c r="G35" s="10" t="s">
        <v>37</v>
      </c>
    </row>
    <row r="36" spans="1:7" ht="21" customHeight="1">
      <c r="A36" s="4" t="s">
        <v>63</v>
      </c>
      <c r="B36" s="8" t="s">
        <v>6</v>
      </c>
      <c r="C36" s="10">
        <v>411144.3</v>
      </c>
      <c r="D36" s="10">
        <v>4583266.8</v>
      </c>
      <c r="E36" s="10">
        <v>388274.7</v>
      </c>
      <c r="F36" s="10">
        <f>E36/D36*100</f>
        <v>8.5</v>
      </c>
      <c r="G36" s="10">
        <f>E36/C36*100</f>
        <v>94.4</v>
      </c>
    </row>
    <row r="37" spans="1:7" ht="23.25" customHeight="1">
      <c r="A37" s="5"/>
      <c r="B37" s="9" t="s">
        <v>7</v>
      </c>
      <c r="C37" s="11">
        <v>12843634.1</v>
      </c>
      <c r="D37" s="11">
        <v>81225388.9</v>
      </c>
      <c r="E37" s="11">
        <v>14497597.6</v>
      </c>
      <c r="F37" s="11">
        <f>E37/D37*100</f>
        <v>17.8</v>
      </c>
      <c r="G37" s="11">
        <f>E37/C37*100</f>
        <v>112.9</v>
      </c>
    </row>
    <row r="38" spans="2:7" ht="12.75" customHeight="1">
      <c r="B38" s="3"/>
      <c r="C38" s="3"/>
      <c r="D38" s="3"/>
      <c r="E38" s="3"/>
      <c r="F38" s="3"/>
      <c r="G38" s="6"/>
    </row>
    <row r="39" spans="2:7" ht="12.75" customHeight="1">
      <c r="B39" s="13"/>
      <c r="C39" s="13"/>
      <c r="D39" s="14"/>
      <c r="E39" s="14"/>
      <c r="F39" s="14"/>
      <c r="G39" s="14"/>
    </row>
  </sheetData>
  <sheetProtection/>
  <autoFilter ref="A5:G38"/>
  <mergeCells count="10">
    <mergeCell ref="A1:G1"/>
    <mergeCell ref="B39:G39"/>
    <mergeCell ref="A4:A5"/>
    <mergeCell ref="B3:G3"/>
    <mergeCell ref="B4:B5"/>
    <mergeCell ref="D4:D5"/>
    <mergeCell ref="E4:E5"/>
    <mergeCell ref="F4:F5"/>
    <mergeCell ref="C4:C5"/>
    <mergeCell ref="G4:G5"/>
  </mergeCells>
  <printOptions/>
  <pageMargins left="0.984251968503937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2020-07-07T05:19:23Z</cp:lastPrinted>
  <dcterms:created xsi:type="dcterms:W3CDTF">2018-08-07T01:35:06Z</dcterms:created>
  <dcterms:modified xsi:type="dcterms:W3CDTF">2020-08-17T06:26:19Z</dcterms:modified>
  <cp:category/>
  <cp:version/>
  <cp:contentType/>
  <cp:contentStatus/>
</cp:coreProperties>
</file>